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27-Januar-2020_GER" sheetId="19" r:id="rId2"/>
    <sheet name="28-Januar-2020_GER" sheetId="20" r:id="rId3"/>
    <sheet name="29-Januar-2020_GER" sheetId="21" r:id="rId4"/>
    <sheet name="30-Januar-2020_GER" sheetId="22" r:id="rId5"/>
    <sheet name="CIQ_LinkingNames" sheetId="25" state="hidden" r:id="rId6"/>
    <sheet name="31-Januar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"01/27/2020 08:45:39"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B7" i="23" l="1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<sst xmlns="http://schemas.openxmlformats.org/spreadsheetml/2006/main" count="248" uniqueCount="67">
  <si>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</si>
  <si>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</si>
  <si>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</si>
  <si>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</si>
  <si>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</si>
  <si>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</si>
  <si>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</si>
  <si>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</si>
  <si>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</si>
  <si>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</si>
  <si>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</si>
  <si>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</si>
  <si>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</si>
  <si>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</si>
  <si>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</si>
  <si>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</si>
  <si>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</si>
  <si>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</si>
  <si>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</si>
  <si>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</si>
  <si>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</si>
  <si>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</si>
  <si>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09:18:05.139376 CET</t>
  </si>
  <si>
    <t>09:20:00.176880 CET</t>
  </si>
  <si>
    <t>09:26:54.936281 CET</t>
  </si>
  <si>
    <t>09:34:20.90817 CET</t>
  </si>
  <si>
    <t>09:34:20.91020 CET</t>
  </si>
  <si>
    <t>09:46:14.769938 CET</t>
  </si>
  <si>
    <t>09:56:04.494751 CET</t>
  </si>
  <si>
    <t>10:06:59.994016 CET</t>
  </si>
  <si>
    <t>10:21:15.432856 CET</t>
  </si>
  <si>
    <t>10:35:43.274494 CET</t>
  </si>
  <si>
    <t>10:35:43.283533 CET</t>
  </si>
  <si>
    <t>10:45:45.222329 CET</t>
  </si>
  <si>
    <t>11:07:06.921358 CET</t>
  </si>
  <si>
    <t>11:24:36.61945 CET</t>
  </si>
  <si>
    <t>11:41:24.793776 CET</t>
  </si>
  <si>
    <t>11:56:26.47540 CET</t>
  </si>
  <si>
    <t>12:22:28.66336 CET</t>
  </si>
  <si>
    <t>12:41:13.20313 CET</t>
  </si>
  <si>
    <t>12:53:42.256491 CET</t>
  </si>
  <si>
    <t>13:16:50.806318 CET</t>
  </si>
  <si>
    <t>13:39:09.20986 CET</t>
  </si>
  <si>
    <t>14:07:27.21632 CET</t>
  </si>
  <si>
    <t>14:16:45.353896 CET</t>
  </si>
  <si>
    <t>14:46:49.700557 CET</t>
  </si>
  <si>
    <t>14:46:49.700792 CET</t>
  </si>
  <si>
    <t>15:05:20.581317 CET</t>
  </si>
  <si>
    <t>15:23:23.221267 CET</t>
  </si>
  <si>
    <t>15:34:25.641687 CET</t>
  </si>
  <si>
    <t>15:36:27.71664 CET</t>
  </si>
  <si>
    <t>15:46:50.898439 CET</t>
  </si>
  <si>
    <t>15:59:38.24986 CET</t>
  </si>
  <si>
    <t>16:03:29.110250 CET</t>
  </si>
  <si>
    <t>16:03:29.119194 CET</t>
  </si>
  <si>
    <t>16:10:25.648345 CET</t>
  </si>
  <si>
    <t>16:22:26.796850 CET</t>
  </si>
  <si>
    <t>16:32:25.352337 CET</t>
  </si>
  <si>
    <t>16:40:18.378246 CET</t>
  </si>
  <si>
    <t>16:42:57.447077 CET</t>
  </si>
  <si>
    <t>16:47:08.646424 CET</t>
  </si>
  <si>
    <t>16:55:42.860905 CET</t>
  </si>
  <si>
    <t>16:58:27.51072 CET</t>
  </si>
  <si>
    <t>17:18:31.607527 CET</t>
  </si>
  <si>
    <t>17:25:05.900878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</si>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</sst>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6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sqref="A1:XFD1048576"/>
    </sheetView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43861</v>
      </c>
      <c r="E3" s="6">
        <v>5</v>
      </c>
      <c r="G3" s="3" t="s">
        <v>66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4398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312066.90689999994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5</v>
      </c>
      <c r="B10" s="25">
        <v>43857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5</v>
      </c>
      <c r="B11" s="25">
        <v>43858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5</v>
      </c>
      <c r="B12" s="25">
        <v>43859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Q12" s="20"/>
    </row>
    <row r="13" spans="1:18">
      <c r="A13" s="6">
        <v>5</v>
      </c>
      <c r="B13" s="25">
        <v>43860</v>
      </c>
      <c r="C13" s="16" t="s">
        <v>0</v>
      </c>
      <c r="D13" s="17">
        <v>4398</v>
      </c>
      <c r="E13" s="18">
        <v>70.956549999999993</v>
      </c>
      <c r="F13" s="19">
        <v>312066.90689999994</v>
      </c>
      <c r="G13" s="19">
        <v>312066.90689999994</v>
      </c>
      <c r="H13" s="19"/>
      <c r="I13" s="19"/>
      <c r="Q13" s="20"/>
    </row>
    <row r="14" spans="1:18">
      <c r="A14" s="6">
        <v>5</v>
      </c>
      <c r="B14" s="25">
        <v>43861</v>
      </c>
      <c r="C14" s="16" t="s">
        <v>0</v>
      </c>
      <c r="D14" s="17">
        <v>0</v>
      </c>
      <c r="E14" s="18">
        <v>0</v>
      </c>
      <c r="F14" s="19">
        <v>0</v>
      </c>
      <c r="G14" s="19">
        <v>312066.90689999994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43857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43857</v>
      </c>
      <c r="C7" s="67"/>
      <c r="D7" s="66" t="str">
        <f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ref="D72:D135" si="1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si="1"/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ref="D136:D199" si="2">IF(C136="","","Buy")</f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43858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43858</v>
      </c>
      <c r="C7" s="67"/>
      <c r="D7" s="66" t="str">
        <f t="shared" ref="D7:D70" si="0"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ref="D71:D134" si="1">IF(C71="","","Buy")</f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si="1"/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43859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43859</v>
      </c>
      <c r="C7" s="67"/>
      <c r="D7" s="52"/>
      <c r="E7" s="68"/>
      <c r="F7" s="68"/>
      <c r="G7" s="68"/>
      <c r="H7" s="28"/>
    </row>
    <row r="8" spans="1:8" ht="12.75" customHeight="1">
      <c r="B8" s="30"/>
      <c r="C8" s="67"/>
      <c r="D8" s="52"/>
      <c r="E8" s="68"/>
      <c r="F8" s="68"/>
      <c r="G8" s="68"/>
      <c r="H8" s="28"/>
    </row>
    <row r="9" spans="1:8" ht="12.75" customHeight="1">
      <c r="B9" s="30"/>
      <c r="C9" s="67"/>
      <c r="D9" s="52"/>
      <c r="E9" s="68"/>
      <c r="F9" s="68"/>
      <c r="G9" s="68"/>
      <c r="H9" s="28"/>
    </row>
    <row r="10" spans="1:8" ht="12.75" customHeight="1">
      <c r="B10" s="30"/>
      <c r="C10" s="67"/>
      <c r="D10" s="52"/>
      <c r="E10" s="68"/>
      <c r="F10" s="68"/>
      <c r="G10" s="68"/>
      <c r="H10" s="28"/>
    </row>
    <row r="11" spans="1:8" ht="12.75" customHeight="1">
      <c r="B11" s="30"/>
      <c r="C11" s="67"/>
      <c r="D11" s="52"/>
      <c r="E11" s="68"/>
      <c r="F11" s="68"/>
      <c r="G11" s="68"/>
      <c r="H11" s="28"/>
    </row>
    <row r="12" spans="1:8" ht="12.75" customHeight="1">
      <c r="B12" s="30"/>
      <c r="C12" s="67"/>
      <c r="D12" s="52"/>
      <c r="E12" s="68"/>
      <c r="F12" s="68"/>
      <c r="G12" s="68"/>
      <c r="H12" s="28"/>
    </row>
    <row r="13" spans="1:8" ht="12.75" customHeight="1">
      <c r="B13" s="30"/>
      <c r="C13" s="67"/>
      <c r="D13" s="52"/>
      <c r="E13" s="68"/>
      <c r="F13" s="68"/>
      <c r="G13" s="68"/>
      <c r="H13" s="28"/>
    </row>
    <row r="14" spans="1:8" ht="12.75" customHeight="1">
      <c r="B14" s="30"/>
      <c r="C14" s="67"/>
      <c r="D14" s="52"/>
      <c r="E14" s="68"/>
      <c r="F14" s="68"/>
      <c r="G14" s="68"/>
      <c r="H14" s="28"/>
    </row>
    <row r="15" spans="1:8" ht="12.75" customHeight="1">
      <c r="B15" s="30"/>
      <c r="C15" s="67"/>
      <c r="D15" s="52"/>
      <c r="E15" s="68"/>
      <c r="F15" s="68"/>
      <c r="G15" s="68"/>
      <c r="H15" s="28"/>
    </row>
    <row r="16" spans="1:8" ht="12.75" customHeight="1">
      <c r="B16" s="30"/>
      <c r="C16" s="67"/>
      <c r="D16" s="52"/>
      <c r="E16" s="68"/>
      <c r="F16" s="68"/>
      <c r="G16" s="68"/>
      <c r="H16" s="28"/>
    </row>
    <row r="17" spans="2:8" ht="12.75" customHeight="1">
      <c r="B17" s="30"/>
      <c r="C17" s="67"/>
      <c r="D17" s="52"/>
      <c r="E17" s="68"/>
      <c r="F17" s="68"/>
      <c r="G17" s="68"/>
      <c r="H17" s="28"/>
    </row>
    <row r="18" spans="2:8" ht="12.75" customHeight="1">
      <c r="B18" s="30"/>
      <c r="C18" s="67"/>
      <c r="D18" s="52"/>
      <c r="E18" s="68"/>
      <c r="F18" s="68"/>
      <c r="G18" s="68"/>
      <c r="H18" s="28"/>
    </row>
    <row r="19" spans="2:8" ht="12.75" customHeight="1">
      <c r="B19" s="30"/>
      <c r="C19" s="67"/>
      <c r="D19" s="52"/>
      <c r="E19" s="68"/>
      <c r="F19" s="68"/>
      <c r="G19" s="68"/>
      <c r="H19" s="28"/>
    </row>
    <row r="20" spans="2:8" ht="12.75" customHeight="1">
      <c r="B20" s="30"/>
      <c r="C20" s="67"/>
      <c r="D20" s="52"/>
      <c r="E20" s="68"/>
      <c r="F20" s="68"/>
      <c r="G20" s="68"/>
      <c r="H20" s="28"/>
    </row>
    <row r="21" spans="2:8" ht="12.75" customHeight="1">
      <c r="B21" s="30"/>
      <c r="C21" s="67"/>
      <c r="D21" s="52"/>
      <c r="E21" s="68"/>
      <c r="F21" s="68"/>
      <c r="G21" s="68"/>
      <c r="H21" s="28"/>
    </row>
    <row r="22" spans="2:8" ht="12.75" customHeight="1">
      <c r="B22" s="30"/>
      <c r="C22" s="67"/>
      <c r="D22" s="52"/>
      <c r="E22" s="68"/>
      <c r="F22" s="68"/>
      <c r="G22" s="68"/>
      <c r="H22" s="28"/>
    </row>
    <row r="23" spans="2:8" ht="12.75" customHeight="1">
      <c r="B23" s="30"/>
      <c r="C23" s="67"/>
      <c r="D23" s="52"/>
      <c r="E23" s="68"/>
      <c r="F23" s="68"/>
      <c r="G23" s="68"/>
      <c r="H23" s="28"/>
    </row>
    <row r="24" spans="2:8" ht="12.75" customHeight="1">
      <c r="B24" s="30"/>
      <c r="C24" s="67"/>
      <c r="D24" s="52"/>
      <c r="E24" s="68"/>
      <c r="F24" s="68"/>
      <c r="G24" s="68"/>
      <c r="H24" s="28"/>
    </row>
    <row r="25" spans="2:8" ht="12.75" customHeight="1">
      <c r="B25" s="30"/>
      <c r="C25" s="67"/>
      <c r="D25" s="52"/>
      <c r="E25" s="68"/>
      <c r="F25" s="68"/>
      <c r="G25" s="68"/>
      <c r="H25" s="28"/>
    </row>
    <row r="26" spans="2:8" ht="12.75" customHeight="1">
      <c r="B26" s="30"/>
      <c r="C26" s="67"/>
      <c r="D26" s="52"/>
      <c r="E26" s="68"/>
      <c r="F26" s="68"/>
      <c r="G26" s="68"/>
      <c r="H26" s="28"/>
    </row>
    <row r="27" spans="2:8" ht="12.75" customHeight="1">
      <c r="B27" s="30"/>
      <c r="C27" s="67"/>
      <c r="D27" s="52"/>
      <c r="E27" s="68"/>
      <c r="F27" s="68"/>
      <c r="G27" s="68"/>
      <c r="H27" s="28"/>
    </row>
    <row r="28" spans="2:8" ht="12.75" customHeight="1">
      <c r="B28" s="30"/>
      <c r="C28" s="67"/>
      <c r="D28" s="52"/>
      <c r="E28" s="68"/>
      <c r="F28" s="68"/>
      <c r="G28" s="68"/>
      <c r="H28" s="28"/>
    </row>
    <row r="29" spans="2:8" ht="12.75" customHeight="1">
      <c r="B29" s="30"/>
      <c r="C29" s="67"/>
      <c r="D29" s="52"/>
      <c r="E29" s="68"/>
      <c r="F29" s="68"/>
      <c r="G29" s="68"/>
      <c r="H29" s="28"/>
    </row>
    <row r="30" spans="2:8" ht="12.75" customHeight="1">
      <c r="B30" s="30"/>
      <c r="C30" s="67"/>
      <c r="D30" s="52"/>
      <c r="E30" s="68"/>
      <c r="F30" s="68"/>
      <c r="G30" s="68"/>
      <c r="H30" s="28"/>
    </row>
    <row r="31" spans="2:8" ht="12.75" customHeight="1">
      <c r="B31" s="30"/>
      <c r="C31" s="67"/>
      <c r="D31" s="52"/>
      <c r="E31" s="68"/>
      <c r="F31" s="68"/>
      <c r="G31" s="68"/>
      <c r="H31" s="28"/>
    </row>
    <row r="32" spans="2:8" ht="12.75" customHeight="1">
      <c r="B32" s="30"/>
      <c r="C32" s="67"/>
      <c r="D32" s="52"/>
      <c r="E32" s="68"/>
      <c r="F32" s="68"/>
      <c r="G32" s="68"/>
      <c r="H32" s="28"/>
    </row>
    <row r="33" spans="2:8" ht="12.75" customHeight="1">
      <c r="B33" s="30"/>
      <c r="C33" s="67"/>
      <c r="D33" s="52"/>
      <c r="E33" s="68"/>
      <c r="F33" s="68"/>
      <c r="G33" s="68"/>
      <c r="H33" s="28"/>
    </row>
    <row r="34" spans="2:8" ht="12.75" customHeight="1">
      <c r="B34" s="30"/>
      <c r="C34" s="67"/>
      <c r="D34" s="52"/>
      <c r="E34" s="68"/>
      <c r="F34" s="68"/>
      <c r="G34" s="68"/>
      <c r="H34" s="28"/>
    </row>
    <row r="35" spans="2:8" ht="12.75" customHeight="1">
      <c r="B35" s="30"/>
      <c r="C35" s="67"/>
      <c r="D35" s="52"/>
      <c r="E35" s="68"/>
      <c r="F35" s="68"/>
      <c r="G35" s="68"/>
      <c r="H35" s="28"/>
    </row>
    <row r="36" spans="2:8" ht="12.75" customHeight="1">
      <c r="B36" s="30"/>
      <c r="C36" s="67"/>
      <c r="D36" s="52"/>
      <c r="E36" s="68"/>
      <c r="F36" s="68"/>
      <c r="G36" s="68"/>
      <c r="H36" s="28"/>
    </row>
    <row r="37" spans="2:8" ht="12.75" customHeight="1">
      <c r="B37" s="30"/>
      <c r="C37" s="67"/>
      <c r="D37" s="52"/>
      <c r="E37" s="68"/>
      <c r="F37" s="68"/>
      <c r="G37" s="68"/>
      <c r="H37" s="28"/>
    </row>
    <row r="38" spans="2:8" ht="12.75" customHeight="1">
      <c r="B38" s="30"/>
      <c r="C38" s="67"/>
      <c r="D38" s="52"/>
      <c r="E38" s="68"/>
      <c r="F38" s="68"/>
      <c r="G38" s="68"/>
      <c r="H38" s="28"/>
    </row>
    <row r="39" spans="2:8" ht="12.75" customHeight="1">
      <c r="B39" s="30"/>
      <c r="C39" s="67"/>
      <c r="D39" s="52"/>
      <c r="E39" s="68"/>
      <c r="F39" s="68"/>
      <c r="G39" s="68"/>
      <c r="H39" s="28"/>
    </row>
    <row r="40" spans="2:8" ht="12.75" customHeight="1">
      <c r="B40" s="30"/>
      <c r="C40" s="67"/>
      <c r="D40" s="52"/>
      <c r="E40" s="68"/>
      <c r="F40" s="68"/>
      <c r="G40" s="68"/>
      <c r="H40" s="28"/>
    </row>
    <row r="41" spans="2:8" ht="12.75" customHeight="1">
      <c r="B41" s="30"/>
      <c r="C41" s="67"/>
      <c r="D41" s="52"/>
      <c r="E41" s="68"/>
      <c r="F41" s="68"/>
      <c r="G41" s="68"/>
      <c r="H41" s="28"/>
    </row>
    <row r="42" spans="2:8" ht="12.75" customHeight="1">
      <c r="B42" s="30"/>
      <c r="C42" s="67"/>
      <c r="D42" s="52"/>
      <c r="E42" s="68"/>
      <c r="F42" s="68"/>
      <c r="G42" s="68"/>
      <c r="H42" s="28"/>
    </row>
    <row r="43" spans="2:8" ht="12.75" customHeight="1">
      <c r="B43" s="30"/>
      <c r="C43" s="67"/>
      <c r="D43" s="52"/>
      <c r="E43" s="68"/>
      <c r="F43" s="68"/>
      <c r="G43" s="68"/>
      <c r="H43" s="28"/>
    </row>
    <row r="44" spans="2:8" ht="12.75" customHeight="1">
      <c r="B44" s="30"/>
      <c r="C44" s="67"/>
      <c r="D44" s="52"/>
      <c r="E44" s="68"/>
      <c r="F44" s="68"/>
      <c r="G44" s="68"/>
      <c r="H44" s="28"/>
    </row>
    <row r="45" spans="2:8" ht="12.75" customHeight="1">
      <c r="B45" s="30"/>
      <c r="C45" s="67"/>
      <c r="D45" s="52"/>
      <c r="E45" s="68"/>
      <c r="F45" s="68"/>
      <c r="G45" s="68"/>
      <c r="H45" s="28"/>
    </row>
    <row r="46" spans="2:8" ht="12.75" customHeight="1">
      <c r="B46" s="30"/>
      <c r="C46" s="67"/>
      <c r="D46" s="52"/>
      <c r="E46" s="68"/>
      <c r="F46" s="68"/>
      <c r="G46" s="68"/>
      <c r="H46" s="28"/>
    </row>
    <row r="47" spans="2:8" ht="12.75" customHeight="1">
      <c r="B47" s="30"/>
      <c r="C47" s="67"/>
      <c r="D47" s="52"/>
      <c r="E47" s="68"/>
      <c r="F47" s="68"/>
      <c r="G47" s="68"/>
      <c r="H47" s="28"/>
    </row>
    <row r="48" spans="2:8" ht="12.75" customHeight="1">
      <c r="B48" s="30"/>
      <c r="C48" s="67"/>
      <c r="D48" s="52"/>
      <c r="E48" s="68"/>
      <c r="F48" s="68"/>
      <c r="G48" s="68"/>
      <c r="H48" s="28"/>
    </row>
    <row r="49" spans="2:8" ht="12.75" customHeight="1">
      <c r="B49" s="30"/>
      <c r="C49" s="67"/>
      <c r="D49" s="52"/>
      <c r="E49" s="68"/>
      <c r="F49" s="68"/>
      <c r="G49" s="68"/>
      <c r="H49" s="28"/>
    </row>
    <row r="50" spans="2:8" ht="12.75" customHeight="1">
      <c r="B50" s="30"/>
      <c r="C50" s="67"/>
      <c r="D50" s="52"/>
      <c r="E50" s="68"/>
      <c r="F50" s="68"/>
      <c r="G50" s="68"/>
      <c r="H50" s="28"/>
    </row>
    <row r="51" spans="2:8" ht="12.75" customHeight="1">
      <c r="B51" s="30"/>
      <c r="C51" s="67"/>
      <c r="D51" s="52"/>
      <c r="E51" s="68"/>
      <c r="F51" s="68"/>
      <c r="G51" s="68"/>
      <c r="H51" s="28"/>
    </row>
    <row r="52" spans="2:8" ht="12.75" customHeight="1">
      <c r="B52" s="30"/>
      <c r="C52" s="67"/>
      <c r="D52" s="52"/>
      <c r="E52" s="68"/>
      <c r="F52" s="68"/>
      <c r="G52" s="68"/>
      <c r="H52" s="28"/>
    </row>
    <row r="53" spans="2:8" ht="12.75" customHeight="1">
      <c r="B53" s="30"/>
      <c r="C53" s="67"/>
      <c r="D53" s="52"/>
      <c r="E53" s="68"/>
      <c r="F53" s="68"/>
      <c r="G53" s="68"/>
      <c r="H53" s="28"/>
    </row>
    <row r="54" spans="2:8" ht="12.75" customHeight="1">
      <c r="B54" s="30"/>
      <c r="C54" s="67"/>
      <c r="D54" s="52"/>
      <c r="E54" s="68"/>
      <c r="F54" s="68"/>
      <c r="G54" s="68"/>
      <c r="H54" s="28"/>
    </row>
    <row r="55" spans="2:8" ht="12.75" customHeight="1">
      <c r="B55" s="30"/>
      <c r="C55" s="67"/>
      <c r="D55" s="52"/>
      <c r="E55" s="68"/>
      <c r="F55" s="68"/>
      <c r="G55" s="68"/>
      <c r="H55" s="28"/>
    </row>
    <row r="56" spans="2:8" ht="12.75" customHeight="1">
      <c r="B56" s="30"/>
      <c r="C56" s="67"/>
      <c r="D56" s="52"/>
      <c r="E56" s="68"/>
      <c r="F56" s="68"/>
      <c r="G56" s="68"/>
      <c r="H56" s="28"/>
    </row>
    <row r="57" spans="2:8" ht="12.75" customHeight="1">
      <c r="B57" s="30"/>
      <c r="C57" s="67"/>
      <c r="D57" s="52"/>
      <c r="E57" s="68"/>
      <c r="F57" s="68"/>
      <c r="G57" s="68"/>
      <c r="H57" s="28"/>
    </row>
    <row r="58" spans="2:8" ht="12.75" customHeight="1">
      <c r="B58" s="30"/>
      <c r="C58" s="67"/>
      <c r="D58" s="52"/>
      <c r="E58" s="68"/>
      <c r="F58" s="68"/>
      <c r="G58" s="68"/>
      <c r="H58" s="28"/>
    </row>
    <row r="59" spans="2:8" ht="12.75" customHeight="1">
      <c r="B59" s="30"/>
      <c r="C59" s="67"/>
      <c r="D59" s="52"/>
      <c r="E59" s="68"/>
      <c r="F59" s="68"/>
      <c r="G59" s="68"/>
      <c r="H59" s="28"/>
    </row>
    <row r="60" spans="2:8" ht="12.75" customHeight="1">
      <c r="B60" s="30"/>
      <c r="C60" s="67"/>
      <c r="D60" s="52"/>
      <c r="E60" s="68"/>
      <c r="F60" s="68"/>
      <c r="G60" s="68"/>
      <c r="H60" s="28"/>
    </row>
    <row r="61" spans="2:8" ht="12.75" customHeight="1">
      <c r="B61" s="30"/>
      <c r="C61" s="67"/>
      <c r="D61" s="52"/>
      <c r="E61" s="68"/>
      <c r="F61" s="68"/>
      <c r="G61" s="68"/>
      <c r="H61" s="28"/>
    </row>
    <row r="62" spans="2:8" ht="12.75" customHeight="1">
      <c r="B62" s="30"/>
      <c r="C62" s="67"/>
      <c r="D62" s="52"/>
      <c r="E62" s="68"/>
      <c r="F62" s="68"/>
      <c r="G62" s="68"/>
      <c r="H62" s="28"/>
    </row>
    <row r="63" spans="2:8" ht="12.75" customHeight="1">
      <c r="B63" s="30"/>
      <c r="C63" s="67"/>
      <c r="D63" s="52"/>
      <c r="E63" s="68"/>
      <c r="F63" s="68"/>
      <c r="G63" s="68"/>
      <c r="H63" s="28"/>
    </row>
    <row r="64" spans="2:8" ht="12.75" customHeight="1">
      <c r="B64" s="30"/>
      <c r="C64" s="67"/>
      <c r="D64" s="52"/>
      <c r="E64" s="68"/>
      <c r="F64" s="68"/>
      <c r="G64" s="68"/>
      <c r="H64" s="28"/>
    </row>
    <row r="65" spans="2:8" ht="12.75" customHeight="1">
      <c r="B65" s="30"/>
      <c r="C65" s="67"/>
      <c r="D65" s="52"/>
      <c r="E65" s="68"/>
      <c r="F65" s="68"/>
      <c r="G65" s="68"/>
      <c r="H65" s="28"/>
    </row>
    <row r="66" spans="2:8" ht="12.75" customHeight="1">
      <c r="B66" s="30"/>
      <c r="C66" s="67"/>
      <c r="D66" s="52"/>
      <c r="E66" s="68"/>
      <c r="F66" s="68"/>
      <c r="G66" s="68"/>
      <c r="H66" s="28"/>
    </row>
    <row r="67" spans="2:8" ht="12.75" customHeight="1">
      <c r="B67" s="30"/>
      <c r="C67" s="67"/>
      <c r="D67" s="52"/>
      <c r="E67" s="68"/>
      <c r="F67" s="68"/>
      <c r="G67" s="68"/>
      <c r="H67" s="28"/>
    </row>
    <row r="68" spans="2:8" ht="12.75" customHeight="1">
      <c r="B68" s="30"/>
      <c r="C68" s="67"/>
      <c r="D68" s="52"/>
      <c r="E68" s="68"/>
      <c r="F68" s="68"/>
      <c r="G68" s="68"/>
      <c r="H68" s="28"/>
    </row>
    <row r="69" spans="2:8" ht="12.75" customHeight="1">
      <c r="B69" s="30"/>
      <c r="C69" s="67"/>
      <c r="D69" s="52"/>
      <c r="E69" s="68"/>
      <c r="F69" s="68"/>
      <c r="G69" s="68"/>
      <c r="H69" s="28"/>
    </row>
    <row r="70" spans="2:8" ht="12.75" customHeight="1">
      <c r="B70" s="30"/>
      <c r="C70" s="67"/>
      <c r="D70" s="52"/>
      <c r="E70" s="68"/>
      <c r="F70" s="68"/>
      <c r="G70" s="68"/>
      <c r="H70" s="28"/>
    </row>
    <row r="71" spans="2:8" ht="12.75" customHeight="1">
      <c r="B71" s="30"/>
      <c r="C71" s="67"/>
      <c r="D71" s="52"/>
      <c r="E71" s="68"/>
      <c r="F71" s="68"/>
      <c r="G71" s="68"/>
      <c r="H71" s="28"/>
    </row>
    <row r="72" spans="2:8" ht="12.75" customHeight="1">
      <c r="B72" s="30"/>
      <c r="C72" s="67"/>
      <c r="D72" s="52"/>
      <c r="E72" s="68"/>
      <c r="F72" s="68"/>
      <c r="G72" s="68"/>
      <c r="H72" s="28"/>
    </row>
    <row r="73" spans="2:8" ht="12.75" customHeight="1">
      <c r="B73" s="30"/>
      <c r="C73" s="67"/>
      <c r="D73" s="52"/>
      <c r="E73" s="68"/>
      <c r="F73" s="68"/>
      <c r="G73" s="68"/>
      <c r="H73" s="28"/>
    </row>
    <row r="74" spans="2:8" ht="12.75" customHeight="1">
      <c r="B74" s="30"/>
      <c r="C74" s="67"/>
      <c r="D74" s="52"/>
      <c r="E74" s="68"/>
      <c r="F74" s="68"/>
      <c r="G74" s="68"/>
      <c r="H74" s="28"/>
    </row>
    <row r="75" spans="2:8" ht="12.75" customHeight="1">
      <c r="B75" s="30"/>
      <c r="C75" s="67"/>
      <c r="D75" s="52"/>
      <c r="E75" s="68"/>
      <c r="F75" s="68"/>
      <c r="G75" s="68"/>
      <c r="H75" s="28"/>
    </row>
    <row r="76" spans="2:8" ht="12.75" customHeight="1">
      <c r="B76" s="30"/>
      <c r="C76" s="67"/>
      <c r="D76" s="52"/>
      <c r="E76" s="68"/>
      <c r="F76" s="68"/>
      <c r="G76" s="68"/>
      <c r="H76" s="28"/>
    </row>
    <row r="77" spans="2:8" ht="12.75" customHeight="1">
      <c r="B77" s="30"/>
      <c r="C77" s="67"/>
      <c r="D77" s="52"/>
      <c r="E77" s="68"/>
      <c r="F77" s="68"/>
      <c r="G77" s="68"/>
      <c r="H77" s="28"/>
    </row>
    <row r="78" spans="2:8" ht="12.75" customHeight="1">
      <c r="B78" s="30"/>
      <c r="C78" s="67"/>
      <c r="D78" s="52"/>
      <c r="E78" s="68"/>
      <c r="F78" s="68"/>
      <c r="G78" s="68"/>
      <c r="H78" s="28"/>
    </row>
    <row r="79" spans="2:8" ht="12.75" customHeight="1">
      <c r="B79" s="30"/>
      <c r="C79" s="67"/>
      <c r="D79" s="52"/>
      <c r="E79" s="68"/>
      <c r="F79" s="68"/>
      <c r="G79" s="68"/>
      <c r="H79" s="28"/>
    </row>
    <row r="80" spans="2:8" ht="12.75" customHeight="1">
      <c r="B80" s="30"/>
      <c r="C80" s="67"/>
      <c r="D80" s="52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topLeftCell="A8" zoomScale="86" zoomScaleNormal="86" workbookViewId="0">
      <selection activeCell="C49" sqref="C49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43860</v>
      </c>
      <c r="D4" s="41">
        <f>SUM(E7:E2000)</f>
        <v>4398</v>
      </c>
      <c r="E4" s="29">
        <f>F4/D4</f>
        <v>70.956548431105048</v>
      </c>
      <c r="F4" s="42">
        <f>SUMPRODUCT(E7:E5000,F7:F5000)</f>
        <v>312066.90000000002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43860</v>
      </c>
      <c r="C7" s="67" t="s">
        <v>22</v>
      </c>
      <c r="D7" s="28" t="s">
        <v>65</v>
      </c>
      <c r="E7" s="28">
        <v>90</v>
      </c>
      <c r="F7" s="28">
        <v>71.02</v>
      </c>
      <c r="G7" s="52" t="s">
        <v>1</v>
      </c>
      <c r="H7" s="52"/>
      <c r="J7" s="35"/>
    </row>
    <row r="8" spans="1:10" ht="12.75" customHeight="1">
      <c r="B8" s="30"/>
      <c r="C8" s="67" t="s">
        <v>23</v>
      </c>
      <c r="D8" s="28" t="s">
        <v>65</v>
      </c>
      <c r="E8" s="28">
        <v>54</v>
      </c>
      <c r="F8" s="28">
        <v>70.92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24</v>
      </c>
      <c r="D9" s="28" t="s">
        <v>65</v>
      </c>
      <c r="E9" s="28">
        <v>92</v>
      </c>
      <c r="F9" s="28">
        <v>71.180000000000007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25</v>
      </c>
      <c r="D10" s="28" t="s">
        <v>65</v>
      </c>
      <c r="E10" s="28">
        <v>69</v>
      </c>
      <c r="F10" s="28">
        <v>71.14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26</v>
      </c>
      <c r="D11" s="28" t="s">
        <v>65</v>
      </c>
      <c r="E11" s="28">
        <v>50</v>
      </c>
      <c r="F11" s="28">
        <v>71.14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27</v>
      </c>
      <c r="D12" s="28" t="s">
        <v>65</v>
      </c>
      <c r="E12" s="28">
        <v>58</v>
      </c>
      <c r="F12" s="28">
        <v>71.099999999999994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28</v>
      </c>
      <c r="D13" s="28" t="s">
        <v>65</v>
      </c>
      <c r="E13" s="28">
        <v>131</v>
      </c>
      <c r="F13" s="28">
        <v>71.08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29</v>
      </c>
      <c r="D14" s="28" t="s">
        <v>65</v>
      </c>
      <c r="E14" s="28">
        <v>129</v>
      </c>
      <c r="F14" s="28">
        <v>71.14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30</v>
      </c>
      <c r="D15" s="28" t="s">
        <v>65</v>
      </c>
      <c r="E15" s="28">
        <v>128</v>
      </c>
      <c r="F15" s="28">
        <v>71.14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31</v>
      </c>
      <c r="D16" s="28" t="s">
        <v>65</v>
      </c>
      <c r="E16" s="28">
        <v>20</v>
      </c>
      <c r="F16" s="28">
        <v>71.040000000000006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32</v>
      </c>
      <c r="D17" s="28" t="s">
        <v>65</v>
      </c>
      <c r="E17" s="28">
        <v>112</v>
      </c>
      <c r="F17" s="28">
        <v>71.040000000000006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33</v>
      </c>
      <c r="D18" s="28" t="s">
        <v>65</v>
      </c>
      <c r="E18" s="28">
        <v>137</v>
      </c>
      <c r="F18" s="28">
        <v>70.900000000000006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34</v>
      </c>
      <c r="D19" s="28" t="s">
        <v>65</v>
      </c>
      <c r="E19" s="28">
        <v>122</v>
      </c>
      <c r="F19" s="28">
        <v>71.38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35</v>
      </c>
      <c r="D20" s="28" t="s">
        <v>65</v>
      </c>
      <c r="E20" s="28">
        <v>153</v>
      </c>
      <c r="F20" s="28">
        <v>71.08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36</v>
      </c>
      <c r="D21" s="28" t="s">
        <v>65</v>
      </c>
      <c r="E21" s="28">
        <v>118</v>
      </c>
      <c r="F21" s="28">
        <v>70.86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37</v>
      </c>
      <c r="D22" s="28" t="s">
        <v>65</v>
      </c>
      <c r="E22" s="28">
        <v>136</v>
      </c>
      <c r="F22" s="28">
        <v>70.98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38</v>
      </c>
      <c r="D23" s="28" t="s">
        <v>65</v>
      </c>
      <c r="E23" s="28">
        <v>114</v>
      </c>
      <c r="F23" s="28">
        <v>70.98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39</v>
      </c>
      <c r="D24" s="28" t="s">
        <v>65</v>
      </c>
      <c r="E24" s="28">
        <v>116</v>
      </c>
      <c r="F24" s="28">
        <v>71.180000000000007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40</v>
      </c>
      <c r="D25" s="28" t="s">
        <v>65</v>
      </c>
      <c r="E25" s="28">
        <v>120</v>
      </c>
      <c r="F25" s="28">
        <v>71.14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41</v>
      </c>
      <c r="D26" s="28" t="s">
        <v>65</v>
      </c>
      <c r="E26" s="28">
        <v>120</v>
      </c>
      <c r="F26" s="28">
        <v>70.98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42</v>
      </c>
      <c r="D27" s="28" t="s">
        <v>65</v>
      </c>
      <c r="E27" s="28">
        <v>162</v>
      </c>
      <c r="F27" s="28">
        <v>70.78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43</v>
      </c>
      <c r="D28" s="28" t="s">
        <v>65</v>
      </c>
      <c r="E28" s="28">
        <v>115</v>
      </c>
      <c r="F28" s="28">
        <v>70.84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44</v>
      </c>
      <c r="D29" s="28" t="s">
        <v>65</v>
      </c>
      <c r="E29" s="28">
        <v>171</v>
      </c>
      <c r="F29" s="28">
        <v>70.7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45</v>
      </c>
      <c r="D30" s="28" t="s">
        <v>65</v>
      </c>
      <c r="E30" s="28">
        <v>46</v>
      </c>
      <c r="F30" s="28">
        <v>71.040000000000006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46</v>
      </c>
      <c r="D31" s="28" t="s">
        <v>65</v>
      </c>
      <c r="E31" s="28">
        <v>94</v>
      </c>
      <c r="F31" s="28">
        <v>71.040000000000006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47</v>
      </c>
      <c r="D32" s="28" t="s">
        <v>65</v>
      </c>
      <c r="E32" s="28">
        <v>132</v>
      </c>
      <c r="F32" s="28">
        <v>71.040000000000006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48</v>
      </c>
      <c r="D33" s="28" t="s">
        <v>65</v>
      </c>
      <c r="E33" s="28">
        <v>147</v>
      </c>
      <c r="F33" s="28">
        <v>71.02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49</v>
      </c>
      <c r="D34" s="28" t="s">
        <v>65</v>
      </c>
      <c r="E34" s="28">
        <v>56</v>
      </c>
      <c r="F34" s="28">
        <v>70.900000000000006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50</v>
      </c>
      <c r="D35" s="28" t="s">
        <v>65</v>
      </c>
      <c r="E35" s="28">
        <v>127</v>
      </c>
      <c r="F35" s="28">
        <v>70.88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51</v>
      </c>
      <c r="D36" s="28" t="s">
        <v>65</v>
      </c>
      <c r="E36" s="28">
        <v>125</v>
      </c>
      <c r="F36" s="28">
        <v>70.88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52</v>
      </c>
      <c r="D37" s="28" t="s">
        <v>65</v>
      </c>
      <c r="E37" s="28">
        <v>40</v>
      </c>
      <c r="F37" s="28">
        <v>70.959999999999994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53</v>
      </c>
      <c r="D38" s="28" t="s">
        <v>65</v>
      </c>
      <c r="E38" s="28">
        <v>50</v>
      </c>
      <c r="F38" s="28">
        <v>70.959999999999994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54</v>
      </c>
      <c r="D39" s="28" t="s">
        <v>65</v>
      </c>
      <c r="E39" s="28">
        <v>50</v>
      </c>
      <c r="F39" s="28">
        <v>70.959999999999994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55</v>
      </c>
      <c r="D40" s="28" t="s">
        <v>65</v>
      </c>
      <c r="E40" s="28">
        <v>133</v>
      </c>
      <c r="F40" s="28">
        <v>71</v>
      </c>
      <c r="G40" s="52" t="s">
        <v>1</v>
      </c>
      <c r="H40" s="52" t="s">
        <v>2</v>
      </c>
    </row>
    <row r="41" spans="2:10" ht="12.75" customHeight="1">
      <c r="B41" s="30"/>
      <c r="C41" s="67" t="s">
        <v>56</v>
      </c>
      <c r="D41" s="28" t="s">
        <v>65</v>
      </c>
      <c r="E41" s="28">
        <v>127</v>
      </c>
      <c r="F41" s="28">
        <v>70.900000000000006</v>
      </c>
      <c r="G41" s="52" t="s">
        <v>1</v>
      </c>
      <c r="H41" s="52" t="s">
        <v>2</v>
      </c>
    </row>
    <row r="42" spans="2:10" ht="12.75" customHeight="1">
      <c r="B42" s="30"/>
      <c r="C42" s="67" t="s">
        <v>57</v>
      </c>
      <c r="D42" s="28" t="s">
        <v>65</v>
      </c>
      <c r="E42" s="28">
        <v>99</v>
      </c>
      <c r="F42" s="28">
        <v>70.86</v>
      </c>
      <c r="G42" s="52" t="s">
        <v>1</v>
      </c>
      <c r="H42" s="52" t="s">
        <v>2</v>
      </c>
    </row>
    <row r="43" spans="2:10" ht="12.75" customHeight="1">
      <c r="B43" s="30"/>
      <c r="C43" s="67" t="s">
        <v>58</v>
      </c>
      <c r="D43" s="28" t="s">
        <v>65</v>
      </c>
      <c r="E43" s="28">
        <v>22</v>
      </c>
      <c r="F43" s="28">
        <v>70.819999999999993</v>
      </c>
      <c r="G43" s="52" t="s">
        <v>1</v>
      </c>
      <c r="H43" s="52" t="s">
        <v>2</v>
      </c>
    </row>
    <row r="44" spans="2:10" ht="12.75" customHeight="1">
      <c r="B44" s="30"/>
      <c r="C44" s="67" t="s">
        <v>59</v>
      </c>
      <c r="D44" s="28" t="s">
        <v>65</v>
      </c>
      <c r="E44" s="28">
        <v>59</v>
      </c>
      <c r="F44" s="28">
        <v>70.760000000000005</v>
      </c>
      <c r="G44" s="52" t="s">
        <v>1</v>
      </c>
      <c r="H44" s="52" t="s">
        <v>2</v>
      </c>
    </row>
    <row r="45" spans="2:10" ht="12.75" customHeight="1">
      <c r="B45" s="30"/>
      <c r="C45" s="67" t="s">
        <v>60</v>
      </c>
      <c r="D45" s="28" t="s">
        <v>65</v>
      </c>
      <c r="E45" s="28">
        <v>114</v>
      </c>
      <c r="F45" s="28">
        <v>70.760000000000005</v>
      </c>
      <c r="G45" s="52" t="s">
        <v>1</v>
      </c>
      <c r="H45" s="52" t="s">
        <v>2</v>
      </c>
    </row>
    <row r="46" spans="2:10" ht="12.75" customHeight="1">
      <c r="B46" s="30"/>
      <c r="C46" s="67" t="s">
        <v>61</v>
      </c>
      <c r="D46" s="28" t="s">
        <v>65</v>
      </c>
      <c r="E46" s="28">
        <v>31</v>
      </c>
      <c r="F46" s="28">
        <v>70.66</v>
      </c>
      <c r="G46" s="52" t="s">
        <v>1</v>
      </c>
      <c r="H46" s="52" t="s">
        <v>2</v>
      </c>
    </row>
    <row r="47" spans="2:10" ht="12.75" customHeight="1">
      <c r="B47" s="30"/>
      <c r="C47" s="67" t="s">
        <v>62</v>
      </c>
      <c r="D47" s="28" t="s">
        <v>65</v>
      </c>
      <c r="E47" s="28">
        <v>177</v>
      </c>
      <c r="F47" s="28">
        <v>70.7</v>
      </c>
      <c r="G47" s="52" t="s">
        <v>1</v>
      </c>
      <c r="H47" s="52" t="s">
        <v>2</v>
      </c>
    </row>
    <row r="48" spans="2:10" ht="12.75" customHeight="1">
      <c r="B48" s="30"/>
      <c r="C48" s="67" t="s">
        <v>63</v>
      </c>
      <c r="D48" s="28" t="s">
        <v>65</v>
      </c>
      <c r="E48" s="28">
        <v>148</v>
      </c>
      <c r="F48" s="28">
        <v>70.7</v>
      </c>
      <c r="G48" s="52" t="s">
        <v>1</v>
      </c>
      <c r="H48" s="52" t="s">
        <v>2</v>
      </c>
    </row>
    <row r="49" spans="2:8" ht="12.75" customHeight="1">
      <c r="B49" s="30"/>
      <c r="C49" s="67" t="s">
        <v>64</v>
      </c>
      <c r="D49" s="28" t="s">
        <v>65</v>
      </c>
      <c r="E49" s="28">
        <v>104</v>
      </c>
      <c r="F49" s="28">
        <v>70.760000000000005</v>
      </c>
      <c r="G49" s="52" t="s">
        <v>1</v>
      </c>
      <c r="H49" s="52" t="s">
        <v>2</v>
      </c>
    </row>
    <row r="50" spans="2:8" ht="12.75" customHeight="1">
      <c r="B50" s="30"/>
      <c r="C50" s="67"/>
      <c r="D50" s="28"/>
      <c r="E50" s="28"/>
      <c r="F50" s="28"/>
      <c r="G50" s="52"/>
      <c r="H50" s="52"/>
    </row>
    <row r="51" spans="2:8" ht="12.75" customHeight="1">
      <c r="B51" s="30"/>
      <c r="C51" s="67"/>
      <c r="D51" s="28"/>
      <c r="E51" s="28"/>
      <c r="F51" s="28"/>
      <c r="G51" s="52"/>
      <c r="H51" s="52"/>
    </row>
    <row r="52" spans="2:8" ht="12.75" customHeight="1">
      <c r="B52" s="30"/>
      <c r="C52" s="67"/>
      <c r="D52" s="28"/>
      <c r="E52" s="28"/>
      <c r="F52" s="28"/>
      <c r="G52" s="52"/>
      <c r="H52" s="52"/>
    </row>
    <row r="53" spans="2:8" ht="12.75" customHeight="1">
      <c r="B53" s="30"/>
      <c r="C53" s="67"/>
      <c r="D53" s="28"/>
      <c r="E53" s="28"/>
      <c r="F53" s="28"/>
      <c r="G53" s="52"/>
      <c r="H53" s="52"/>
    </row>
    <row r="54" spans="2:8" ht="12.75" customHeight="1">
      <c r="B54" s="30"/>
      <c r="C54" s="67"/>
      <c r="D54" s="28"/>
      <c r="E54" s="28"/>
      <c r="F54" s="28"/>
      <c r="G54" s="52"/>
      <c r="H54" s="52"/>
    </row>
    <row r="55" spans="2:8" ht="12.75" customHeight="1">
      <c r="B55" s="30"/>
      <c r="C55" s="67"/>
      <c r="D55" s="28"/>
      <c r="E55" s="28"/>
      <c r="F55" s="28"/>
      <c r="G55" s="52"/>
      <c r="H55" s="52"/>
    </row>
    <row r="56" spans="2:8" ht="12.75" customHeight="1">
      <c r="B56" s="30"/>
      <c r="C56" s="67"/>
      <c r="D56" s="28"/>
      <c r="E56" s="28"/>
      <c r="F56" s="28"/>
      <c r="G56" s="52"/>
      <c r="H56" s="52"/>
    </row>
    <row r="57" spans="2:8" ht="12.75" customHeight="1">
      <c r="B57" s="30"/>
      <c r="C57" s="67"/>
      <c r="D57" s="28"/>
      <c r="E57" s="28"/>
      <c r="F57" s="28"/>
      <c r="G57" s="52"/>
      <c r="H57" s="52"/>
    </row>
    <row r="58" spans="2:8" ht="12.75" customHeight="1">
      <c r="B58" s="30"/>
      <c r="C58" s="67"/>
      <c r="D58" s="28"/>
      <c r="E58" s="28"/>
      <c r="F58" s="28"/>
      <c r="G58" s="52"/>
      <c r="H58" s="52"/>
    </row>
    <row r="59" spans="2:8" ht="12.75" customHeight="1">
      <c r="B59" s="30"/>
      <c r="C59" s="67"/>
      <c r="D59" s="28"/>
      <c r="E59" s="28"/>
      <c r="F59" s="28"/>
      <c r="G59" s="52"/>
      <c r="H59" s="52"/>
    </row>
    <row r="60" spans="2:8" ht="12.75" customHeight="1">
      <c r="B60" s="30"/>
      <c r="C60" s="67"/>
      <c r="D60" s="28"/>
      <c r="E60" s="28"/>
      <c r="F60" s="28"/>
      <c r="G60" s="52"/>
      <c r="H60" s="52"/>
    </row>
    <row r="61" spans="2:8" ht="12.75" customHeight="1">
      <c r="B61" s="30"/>
      <c r="C61" s="67"/>
      <c r="D61" s="28"/>
      <c r="E61" s="28"/>
      <c r="F61" s="28"/>
      <c r="G61" s="52"/>
      <c r="H61" s="52"/>
    </row>
    <row r="62" spans="2:8" ht="12.75" customHeight="1">
      <c r="B62" s="30"/>
      <c r="C62" s="67"/>
      <c r="D62" s="28"/>
      <c r="E62" s="28"/>
      <c r="F62" s="28"/>
      <c r="G62" s="52"/>
      <c r="H62" s="52"/>
    </row>
    <row r="63" spans="2:8" ht="12.75" customHeight="1">
      <c r="B63" s="30"/>
      <c r="C63" s="67"/>
      <c r="D63" s="28"/>
      <c r="E63" s="28"/>
      <c r="F63" s="28"/>
      <c r="G63" s="52"/>
      <c r="H63" s="52"/>
    </row>
    <row r="64" spans="2:8" ht="12.75" customHeight="1">
      <c r="B64" s="30"/>
      <c r="C64" s="67"/>
      <c r="D64" s="28"/>
      <c r="E64" s="28"/>
      <c r="F64" s="28"/>
      <c r="G64" s="52"/>
      <c r="H64" s="52"/>
    </row>
    <row r="65" spans="2:8" ht="12.75" customHeight="1">
      <c r="B65" s="30"/>
      <c r="C65" s="67"/>
      <c r="D65" s="28"/>
      <c r="E65" s="28"/>
      <c r="F65" s="28"/>
      <c r="G65" s="52"/>
      <c r="H65" s="52"/>
    </row>
    <row r="66" spans="2:8" ht="12.75" customHeight="1">
      <c r="B66" s="30"/>
      <c r="C66" s="67"/>
      <c r="D66" s="28"/>
      <c r="E66" s="28"/>
      <c r="F66" s="28"/>
      <c r="G66" s="52"/>
      <c r="H66" s="52"/>
    </row>
    <row r="67" spans="2:8" ht="12.75" customHeight="1">
      <c r="B67" s="30"/>
      <c r="C67" s="67"/>
      <c r="D67" s="28"/>
      <c r="E67" s="28"/>
      <c r="F67" s="28"/>
      <c r="G67" s="52"/>
      <c r="H67" s="52"/>
    </row>
    <row r="68" spans="2:8" ht="12.75" customHeight="1">
      <c r="B68" s="30"/>
      <c r="C68" s="67"/>
      <c r="D68" s="28"/>
      <c r="E68" s="28"/>
      <c r="F68" s="28"/>
      <c r="G68" s="52"/>
      <c r="H68" s="52"/>
    </row>
    <row r="69" spans="2:8" ht="12.75" customHeight="1">
      <c r="B69" s="30"/>
      <c r="C69" s="67"/>
      <c r="D69" s="28"/>
      <c r="E69" s="28"/>
      <c r="F69" s="28"/>
      <c r="G69" s="52"/>
      <c r="H69" s="52"/>
    </row>
    <row r="70" spans="2:8" ht="12.75" customHeight="1">
      <c r="B70" s="30"/>
      <c r="C70" s="67"/>
      <c r="D70" s="28"/>
      <c r="E70" s="28"/>
      <c r="F70" s="28"/>
      <c r="G70" s="52"/>
      <c r="H70" s="52"/>
    </row>
    <row r="71" spans="2:8" ht="12.75" customHeight="1">
      <c r="B71" s="30"/>
      <c r="C71" s="67"/>
      <c r="D71" s="28"/>
      <c r="E71" s="28"/>
      <c r="F71" s="28"/>
      <c r="G71" s="52"/>
      <c r="H71" s="52"/>
    </row>
    <row r="72" spans="2:8" ht="12.75" customHeight="1">
      <c r="B72" s="30"/>
      <c r="C72" s="67"/>
      <c r="D72" s="28"/>
      <c r="E72" s="28"/>
      <c r="F72" s="28"/>
      <c r="G72" s="52"/>
      <c r="H72" s="52"/>
    </row>
    <row r="73" spans="2:8" ht="12.75" customHeight="1">
      <c r="B73" s="30"/>
      <c r="C73" s="67"/>
      <c r="D73" s="28"/>
      <c r="E73" s="28"/>
      <c r="F73" s="28"/>
      <c r="G73" s="52"/>
      <c r="H73" s="52"/>
    </row>
    <row r="74" spans="2:8" ht="12.75" customHeight="1">
      <c r="B74" s="30"/>
      <c r="C74" s="67"/>
      <c r="D74" s="28"/>
      <c r="E74" s="28"/>
      <c r="F74" s="28"/>
      <c r="G74" s="52"/>
      <c r="H74" s="52"/>
    </row>
    <row r="75" spans="2:8" ht="12.75" customHeight="1">
      <c r="B75" s="30"/>
      <c r="C75" s="67"/>
      <c r="D75" s="28"/>
      <c r="E75" s="28"/>
      <c r="F75" s="28"/>
      <c r="G75" s="52"/>
      <c r="H75" s="52"/>
    </row>
    <row r="76" spans="2:8" ht="12.75" customHeight="1">
      <c r="B76" s="30"/>
      <c r="C76" s="67"/>
      <c r="D76" s="28"/>
      <c r="E76" s="28"/>
      <c r="F76" s="28"/>
      <c r="G76" s="52"/>
      <c r="H76" s="52"/>
    </row>
    <row r="77" spans="2:8" ht="12.75" customHeight="1">
      <c r="B77" s="30"/>
      <c r="C77" s="67"/>
      <c r="D77" s="28"/>
      <c r="E77" s="28"/>
      <c r="F77" s="28"/>
      <c r="G77" s="52"/>
      <c r="H77" s="52"/>
    </row>
    <row r="78" spans="2:8" ht="12.75" customHeight="1">
      <c r="B78" s="30"/>
      <c r="C78" s="67"/>
      <c r="D78" s="28"/>
      <c r="E78" s="28"/>
      <c r="F78" s="28"/>
      <c r="G78" s="52"/>
      <c r="H78" s="52"/>
    </row>
    <row r="79" spans="2:8" ht="12.75" customHeight="1">
      <c r="B79" s="30"/>
      <c r="C79" s="67"/>
      <c r="D79" s="28"/>
      <c r="E79" s="28"/>
      <c r="F79" s="28"/>
      <c r="G79" s="52"/>
      <c r="H79" s="52"/>
    </row>
    <row r="80" spans="2:8" ht="12.75" customHeight="1">
      <c r="B80" s="30"/>
      <c r="C80" s="67"/>
      <c r="D80" s="28"/>
      <c r="E80" s="28"/>
      <c r="F80" s="28"/>
      <c r="G80" s="52"/>
      <c r="H80" s="52"/>
    </row>
    <row r="81" spans="2:8" ht="12.75" customHeight="1">
      <c r="B81" s="30"/>
      <c r="C81" s="67"/>
      <c r="D81" s="28"/>
      <c r="E81" s="28"/>
      <c r="F81" s="28"/>
      <c r="G81" s="52"/>
      <c r="H81" s="52"/>
    </row>
    <row r="82" spans="2:8" ht="12.75" customHeight="1">
      <c r="B82" s="30"/>
      <c r="C82" s="67"/>
      <c r="D82" s="28"/>
      <c r="E82" s="28"/>
      <c r="F82" s="28"/>
      <c r="G82" s="52"/>
      <c r="H82" s="52"/>
    </row>
    <row r="83" spans="2:8" ht="12.75" customHeight="1">
      <c r="B83" s="30"/>
      <c r="C83" s="67"/>
      <c r="D83" s="28"/>
      <c r="E83" s="28"/>
      <c r="F83" s="28"/>
      <c r="G83" s="52"/>
      <c r="H83" s="52"/>
    </row>
    <row r="84" spans="2:8" ht="12.75" customHeight="1">
      <c r="B84" s="30"/>
      <c r="C84" s="67"/>
      <c r="D84" s="28"/>
      <c r="E84" s="28"/>
      <c r="F84" s="28"/>
      <c r="G84" s="52"/>
      <c r="H84" s="52"/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B8" sqref="B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43861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43861</v>
      </c>
      <c r="C7" s="75"/>
      <c r="D7" s="52" t="str">
        <f>IF(C7="","","Buy")</f>
        <v/>
      </c>
      <c r="E7" s="53"/>
      <c r="F7" s="51"/>
      <c r="G7" s="54"/>
      <c r="H7" s="54"/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/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/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/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/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/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/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/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/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/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/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/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/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/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/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/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/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/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/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/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/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/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/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/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/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/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/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/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/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/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/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/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/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/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/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/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/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/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/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/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/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/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/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/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/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/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/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/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/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/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/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/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/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/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/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/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/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/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/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/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/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/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/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/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/>
    </row>
    <row r="72" spans="2:8" ht="12.75" customHeight="1">
      <c r="B72" s="30"/>
      <c r="C72" s="35"/>
      <c r="D72" s="52" t="str">
        <f t="shared" ref="D72:D135" si="1">IF(C72="","","Buy")</f>
        <v/>
      </c>
      <c r="E72" s="53"/>
      <c r="F72" s="51"/>
      <c r="G72" s="54"/>
      <c r="H72" s="54"/>
    </row>
    <row r="73" spans="2:8" ht="12.75" customHeight="1">
      <c r="B73" s="30"/>
      <c r="C73" s="35"/>
      <c r="D73" s="52" t="str">
        <f t="shared" si="1"/>
        <v/>
      </c>
      <c r="E73" s="53"/>
      <c r="F73" s="51"/>
      <c r="G73" s="54"/>
      <c r="H73" s="54"/>
    </row>
    <row r="74" spans="2:8" ht="12.75" customHeight="1">
      <c r="B74" s="30"/>
      <c r="C74" s="35"/>
      <c r="D74" s="52" t="str">
        <f t="shared" si="1"/>
        <v/>
      </c>
      <c r="E74" s="53"/>
      <c r="F74" s="51"/>
      <c r="G74" s="54"/>
      <c r="H74" s="54"/>
    </row>
    <row r="75" spans="2:8" ht="12.75" customHeight="1">
      <c r="B75" s="30"/>
      <c r="C75" s="35"/>
      <c r="D75" s="52" t="str">
        <f t="shared" si="1"/>
        <v/>
      </c>
      <c r="E75" s="53"/>
      <c r="F75" s="51"/>
      <c r="G75" s="54"/>
      <c r="H75" s="54"/>
    </row>
    <row r="76" spans="2:8" ht="12.75" customHeight="1">
      <c r="B76" s="30"/>
      <c r="C76" s="35"/>
      <c r="D76" s="52" t="str">
        <f t="shared" si="1"/>
        <v/>
      </c>
      <c r="E76" s="53"/>
      <c r="F76" s="51"/>
      <c r="G76" s="54"/>
      <c r="H76" s="54"/>
    </row>
    <row r="77" spans="2:8" ht="12.75" customHeight="1">
      <c r="B77" s="30"/>
      <c r="C77" s="35"/>
      <c r="D77" s="52" t="str">
        <f t="shared" si="1"/>
        <v/>
      </c>
      <c r="E77" s="53"/>
      <c r="F77" s="51"/>
      <c r="G77" s="54"/>
      <c r="H77" s="54"/>
    </row>
    <row r="78" spans="2:8" ht="12.75" customHeight="1">
      <c r="B78" s="30"/>
      <c r="C78" s="35"/>
      <c r="D78" s="52" t="str">
        <f t="shared" si="1"/>
        <v/>
      </c>
      <c r="E78" s="53"/>
      <c r="F78" s="51"/>
      <c r="G78" s="54"/>
      <c r="H78" s="54"/>
    </row>
    <row r="79" spans="2:8" ht="12.75" customHeight="1">
      <c r="B79" s="30"/>
      <c r="C79" s="35"/>
      <c r="D79" s="52" t="str">
        <f t="shared" si="1"/>
        <v/>
      </c>
      <c r="E79" s="53"/>
      <c r="F79" s="51"/>
      <c r="G79" s="54"/>
      <c r="H79" s="54"/>
    </row>
    <row r="80" spans="2:8" ht="12.75" customHeight="1">
      <c r="B80" s="30"/>
      <c r="C80" s="35"/>
      <c r="D80" s="52" t="str">
        <f t="shared" si="1"/>
        <v/>
      </c>
      <c r="E80" s="53"/>
      <c r="F80" s="51"/>
      <c r="G80" s="54"/>
      <c r="H80" s="54"/>
    </row>
    <row r="81" spans="2:8" ht="12.75" customHeight="1">
      <c r="B81" s="30"/>
      <c r="C81" s="35"/>
      <c r="D81" s="52" t="str">
        <f t="shared" si="1"/>
        <v/>
      </c>
      <c r="E81" s="53"/>
      <c r="F81" s="51"/>
      <c r="G81" s="54"/>
      <c r="H81" s="54"/>
    </row>
    <row r="82" spans="2:8" ht="12.75" customHeight="1">
      <c r="B82" s="30"/>
      <c r="C82" s="35"/>
      <c r="D82" s="52" t="str">
        <f t="shared" si="1"/>
        <v/>
      </c>
      <c r="E82" s="53"/>
      <c r="F82" s="51"/>
      <c r="G82" s="54"/>
      <c r="H82" s="54"/>
    </row>
    <row r="83" spans="2:8" ht="12.75" customHeight="1">
      <c r="B83" s="30"/>
      <c r="C83" s="35"/>
      <c r="D83" s="52" t="str">
        <f t="shared" si="1"/>
        <v/>
      </c>
      <c r="E83" s="53"/>
      <c r="F83" s="51"/>
      <c r="G83" s="54"/>
      <c r="H83" s="54"/>
    </row>
    <row r="84" spans="2:8" ht="12.75" customHeight="1">
      <c r="B84" s="30"/>
      <c r="C84" s="35"/>
      <c r="D84" s="52" t="str">
        <f t="shared" si="1"/>
        <v/>
      </c>
      <c r="E84" s="53"/>
      <c r="F84" s="51"/>
      <c r="G84" s="54"/>
      <c r="H84" s="54"/>
    </row>
    <row r="85" spans="2:8" ht="12.75" customHeight="1">
      <c r="B85" s="30"/>
      <c r="C85" s="35"/>
      <c r="D85" s="52" t="str">
        <f t="shared" si="1"/>
        <v/>
      </c>
      <c r="E85" s="53"/>
      <c r="F85" s="51"/>
      <c r="G85" s="54"/>
      <c r="H85" s="54"/>
    </row>
    <row r="86" spans="2:8" ht="12.75" customHeight="1">
      <c r="B86" s="30"/>
      <c r="C86" s="35"/>
      <c r="D86" s="52" t="str">
        <f t="shared" si="1"/>
        <v/>
      </c>
      <c r="E86" s="53"/>
      <c r="F86" s="51"/>
      <c r="G86" s="54"/>
      <c r="H86" s="54"/>
    </row>
    <row r="87" spans="2:8" ht="12.75" customHeight="1">
      <c r="B87" s="30"/>
      <c r="C87" s="35"/>
      <c r="D87" s="52" t="str">
        <f t="shared" si="1"/>
        <v/>
      </c>
      <c r="E87" s="53"/>
      <c r="F87" s="51"/>
      <c r="G87" s="54"/>
      <c r="H87" s="54"/>
    </row>
    <row r="88" spans="2:8" ht="12.75" customHeight="1">
      <c r="B88" s="30"/>
      <c r="C88" s="35"/>
      <c r="D88" s="52" t="str">
        <f t="shared" si="1"/>
        <v/>
      </c>
      <c r="E88" s="53"/>
      <c r="F88" s="51"/>
      <c r="G88" s="54"/>
      <c r="H88" s="54"/>
    </row>
    <row r="89" spans="2:8" ht="12.75" customHeight="1">
      <c r="B89" s="30"/>
      <c r="C89" s="35"/>
      <c r="D89" s="52" t="str">
        <f t="shared" si="1"/>
        <v/>
      </c>
      <c r="E89" s="53"/>
      <c r="F89" s="51"/>
      <c r="G89" s="54"/>
      <c r="H89" s="54"/>
    </row>
    <row r="90" spans="2:8" ht="12.75" customHeight="1">
      <c r="B90" s="30"/>
      <c r="C90" s="35"/>
      <c r="D90" s="52" t="str">
        <f t="shared" si="1"/>
        <v/>
      </c>
      <c r="E90" s="53"/>
      <c r="F90" s="51"/>
      <c r="G90" s="54"/>
      <c r="H90" s="54"/>
    </row>
    <row r="91" spans="2:8" ht="12.75" customHeight="1">
      <c r="B91" s="30"/>
      <c r="C91" s="35"/>
      <c r="D91" s="52" t="str">
        <f t="shared" si="1"/>
        <v/>
      </c>
      <c r="E91" s="53"/>
      <c r="F91" s="51"/>
      <c r="G91" s="54"/>
      <c r="H91" s="54"/>
    </row>
    <row r="92" spans="2:8" ht="12.75" customHeight="1">
      <c r="B92" s="30"/>
      <c r="C92" s="35"/>
      <c r="D92" s="52" t="str">
        <f t="shared" si="1"/>
        <v/>
      </c>
      <c r="E92" s="53"/>
      <c r="F92" s="51"/>
      <c r="G92" s="54"/>
      <c r="H92" s="54"/>
    </row>
    <row r="93" spans="2:8" ht="12.75" customHeight="1">
      <c r="B93" s="30"/>
      <c r="C93" s="35"/>
      <c r="D93" s="52" t="str">
        <f t="shared" si="1"/>
        <v/>
      </c>
      <c r="E93" s="53"/>
      <c r="F93" s="51"/>
      <c r="G93" s="54"/>
      <c r="H93" s="54"/>
    </row>
    <row r="94" spans="2:8" ht="12.75" customHeight="1">
      <c r="B94" s="30"/>
      <c r="C94" s="35"/>
      <c r="D94" s="52" t="str">
        <f t="shared" si="1"/>
        <v/>
      </c>
      <c r="E94" s="53"/>
      <c r="F94" s="51"/>
      <c r="G94" s="54"/>
      <c r="H94" s="54"/>
    </row>
    <row r="95" spans="2:8" ht="12.75" customHeight="1">
      <c r="B95" s="30"/>
      <c r="C95" s="35"/>
      <c r="D95" s="52" t="str">
        <f t="shared" si="1"/>
        <v/>
      </c>
      <c r="E95" s="53"/>
      <c r="F95" s="51"/>
      <c r="G95" s="54"/>
      <c r="H95" s="54"/>
    </row>
    <row r="96" spans="2:8" ht="12.75" customHeight="1">
      <c r="B96" s="30"/>
      <c r="C96" s="35"/>
      <c r="D96" s="52" t="str">
        <f t="shared" si="1"/>
        <v/>
      </c>
      <c r="E96" s="53"/>
      <c r="F96" s="51"/>
      <c r="G96" s="54"/>
      <c r="H96" s="54"/>
    </row>
    <row r="97" spans="2:8" ht="12.75" customHeight="1">
      <c r="B97" s="30"/>
      <c r="C97" s="35"/>
      <c r="D97" s="52" t="str">
        <f t="shared" si="1"/>
        <v/>
      </c>
      <c r="E97" s="53"/>
      <c r="F97" s="51"/>
      <c r="G97" s="54"/>
      <c r="H97" s="54"/>
    </row>
    <row r="98" spans="2:8" ht="12.75" customHeight="1">
      <c r="B98" s="30"/>
      <c r="C98" s="35"/>
      <c r="D98" s="52" t="str">
        <f t="shared" si="1"/>
        <v/>
      </c>
      <c r="E98" s="53"/>
      <c r="F98" s="51"/>
      <c r="G98" s="54"/>
      <c r="H98" s="54"/>
    </row>
    <row r="99" spans="2:8" ht="12.75" customHeight="1">
      <c r="B99" s="30"/>
      <c r="C99" s="35"/>
      <c r="D99" s="52" t="str">
        <f t="shared" si="1"/>
        <v/>
      </c>
      <c r="E99" s="53"/>
      <c r="F99" s="51"/>
      <c r="G99" s="54"/>
      <c r="H99" s="54"/>
    </row>
    <row r="100" spans="2:8" ht="12.75" customHeight="1">
      <c r="B100" s="30"/>
      <c r="C100" s="35"/>
      <c r="D100" s="52" t="str">
        <f t="shared" si="1"/>
        <v/>
      </c>
      <c r="E100" s="53"/>
      <c r="F100" s="51"/>
      <c r="G100" s="54"/>
      <c r="H100" s="54"/>
    </row>
    <row r="101" spans="2:8" ht="12.75" customHeight="1">
      <c r="B101" s="30"/>
      <c r="C101" s="35"/>
      <c r="D101" s="52" t="str">
        <f t="shared" si="1"/>
        <v/>
      </c>
      <c r="E101" s="53"/>
      <c r="F101" s="51"/>
      <c r="G101" s="54"/>
      <c r="H101" s="54"/>
    </row>
    <row r="102" spans="2:8" ht="12.75" customHeight="1">
      <c r="B102" s="30"/>
      <c r="C102" s="35"/>
      <c r="D102" s="52" t="str">
        <f t="shared" si="1"/>
        <v/>
      </c>
      <c r="E102" s="53"/>
      <c r="F102" s="51"/>
      <c r="G102" s="54"/>
      <c r="H102" s="54"/>
    </row>
    <row r="103" spans="2:8" ht="12.75" customHeight="1">
      <c r="B103" s="30"/>
      <c r="C103" s="35"/>
      <c r="D103" s="52" t="str">
        <f t="shared" si="1"/>
        <v/>
      </c>
      <c r="E103" s="53"/>
      <c r="F103" s="51"/>
      <c r="G103" s="54"/>
      <c r="H103" s="54"/>
    </row>
    <row r="104" spans="2:8" ht="12.75" customHeight="1">
      <c r="B104" s="30"/>
      <c r="C104" s="35"/>
      <c r="D104" s="52" t="str">
        <f t="shared" si="1"/>
        <v/>
      </c>
      <c r="E104" s="53"/>
      <c r="F104" s="51"/>
      <c r="G104" s="54"/>
      <c r="H104" s="54"/>
    </row>
    <row r="105" spans="2:8" ht="12.75" customHeight="1">
      <c r="B105" s="30"/>
      <c r="C105" s="35"/>
      <c r="D105" s="52" t="str">
        <f t="shared" si="1"/>
        <v/>
      </c>
      <c r="E105" s="53"/>
      <c r="F105" s="51"/>
      <c r="G105" s="54"/>
      <c r="H105" s="54"/>
    </row>
    <row r="106" spans="2:8" ht="12.75" customHeight="1">
      <c r="B106" s="30"/>
      <c r="C106" s="35"/>
      <c r="D106" s="52" t="str">
        <f t="shared" si="1"/>
        <v/>
      </c>
      <c r="E106" s="53"/>
      <c r="F106" s="51"/>
      <c r="G106" s="54"/>
      <c r="H106" s="54"/>
    </row>
    <row r="107" spans="2:8" ht="12.75" customHeight="1">
      <c r="B107" s="30"/>
      <c r="C107" s="35"/>
      <c r="D107" s="52" t="str">
        <f t="shared" si="1"/>
        <v/>
      </c>
      <c r="E107" s="53"/>
      <c r="F107" s="51"/>
      <c r="G107" s="54"/>
      <c r="H107" s="54"/>
    </row>
    <row r="108" spans="2:8" ht="12.75" customHeight="1">
      <c r="B108" s="30"/>
      <c r="C108" s="35"/>
      <c r="D108" s="52" t="str">
        <f t="shared" si="1"/>
        <v/>
      </c>
      <c r="E108" s="53"/>
      <c r="F108" s="51"/>
      <c r="G108" s="54"/>
      <c r="H108" s="54"/>
    </row>
    <row r="109" spans="2:8" ht="12.75" customHeight="1">
      <c r="B109" s="30"/>
      <c r="C109" s="35"/>
      <c r="D109" s="52" t="str">
        <f t="shared" si="1"/>
        <v/>
      </c>
      <c r="E109" s="53"/>
      <c r="F109" s="51"/>
      <c r="G109" s="54"/>
      <c r="H109" s="54"/>
    </row>
    <row r="110" spans="2:8" ht="12.75" customHeight="1">
      <c r="B110" s="30"/>
      <c r="C110" s="35"/>
      <c r="D110" s="52" t="str">
        <f t="shared" si="1"/>
        <v/>
      </c>
      <c r="E110" s="53"/>
      <c r="F110" s="51"/>
      <c r="G110" s="54"/>
      <c r="H110" s="54"/>
    </row>
    <row r="111" spans="2:8" ht="12.75" customHeight="1">
      <c r="B111" s="30"/>
      <c r="C111" s="35"/>
      <c r="D111" s="52" t="str">
        <f t="shared" si="1"/>
        <v/>
      </c>
      <c r="E111" s="53"/>
      <c r="F111" s="51"/>
      <c r="G111" s="54"/>
      <c r="H111" s="54"/>
    </row>
    <row r="112" spans="2:8" ht="12.75" customHeight="1">
      <c r="B112" s="30"/>
      <c r="C112" s="35"/>
      <c r="D112" s="52" t="str">
        <f t="shared" si="1"/>
        <v/>
      </c>
      <c r="E112" s="53"/>
      <c r="F112" s="51"/>
      <c r="G112" s="54"/>
      <c r="H112" s="54"/>
    </row>
    <row r="113" spans="2:8" ht="12.75" customHeight="1">
      <c r="B113" s="30"/>
      <c r="C113" s="35"/>
      <c r="D113" s="52" t="str">
        <f t="shared" si="1"/>
        <v/>
      </c>
      <c r="E113" s="53"/>
      <c r="F113" s="51"/>
      <c r="G113" s="54"/>
      <c r="H113" s="54"/>
    </row>
    <row r="114" spans="2:8" ht="12.75" customHeight="1">
      <c r="B114" s="30"/>
      <c r="C114" s="35"/>
      <c r="D114" s="52" t="str">
        <f t="shared" si="1"/>
        <v/>
      </c>
      <c r="E114" s="53"/>
      <c r="F114" s="51"/>
      <c r="G114" s="54"/>
      <c r="H114" s="54"/>
    </row>
    <row r="115" spans="2:8" ht="12.75" customHeight="1">
      <c r="B115" s="30"/>
      <c r="C115" s="35"/>
      <c r="D115" s="52" t="str">
        <f t="shared" si="1"/>
        <v/>
      </c>
      <c r="E115" s="53"/>
      <c r="F115" s="51"/>
      <c r="G115" s="54"/>
      <c r="H115" s="54"/>
    </row>
    <row r="116" spans="2:8" ht="12.75" customHeight="1">
      <c r="B116" s="30"/>
      <c r="C116" s="35"/>
      <c r="D116" s="52" t="str">
        <f t="shared" si="1"/>
        <v/>
      </c>
      <c r="E116" s="53"/>
      <c r="F116" s="51"/>
      <c r="G116" s="54"/>
      <c r="H116" s="54"/>
    </row>
    <row r="117" spans="2:8" ht="12.75" customHeight="1">
      <c r="B117" s="30"/>
      <c r="C117" s="35"/>
      <c r="D117" s="52" t="str">
        <f t="shared" si="1"/>
        <v/>
      </c>
      <c r="E117" s="53"/>
      <c r="F117" s="51"/>
      <c r="G117" s="54"/>
      <c r="H117" s="54"/>
    </row>
    <row r="118" spans="2:8" ht="12.75" customHeight="1">
      <c r="B118" s="30"/>
      <c r="C118" s="35"/>
      <c r="D118" s="52" t="str">
        <f t="shared" si="1"/>
        <v/>
      </c>
      <c r="E118" s="53"/>
      <c r="F118" s="51"/>
      <c r="G118" s="54"/>
      <c r="H118" s="54"/>
    </row>
    <row r="119" spans="2:8" ht="12.75" customHeight="1">
      <c r="B119" s="30"/>
      <c r="C119" s="35"/>
      <c r="D119" s="52" t="str">
        <f t="shared" si="1"/>
        <v/>
      </c>
      <c r="E119" s="53"/>
      <c r="F119" s="51"/>
      <c r="G119" s="54"/>
      <c r="H119" s="54"/>
    </row>
    <row r="120" spans="2:8" ht="12.75" customHeight="1">
      <c r="B120" s="30"/>
      <c r="C120" s="35"/>
      <c r="D120" s="52" t="str">
        <f t="shared" si="1"/>
        <v/>
      </c>
      <c r="E120" s="53"/>
      <c r="F120" s="51"/>
      <c r="G120" s="54"/>
      <c r="H120" s="54"/>
    </row>
    <row r="121" spans="2:8" ht="12.75" customHeight="1">
      <c r="B121" s="30"/>
      <c r="C121" s="35"/>
      <c r="D121" s="52" t="str">
        <f t="shared" si="1"/>
        <v/>
      </c>
      <c r="E121" s="53"/>
      <c r="F121" s="51"/>
      <c r="G121" s="54"/>
      <c r="H121" s="54"/>
    </row>
    <row r="122" spans="2:8" ht="12.75" customHeight="1">
      <c r="B122" s="30"/>
      <c r="C122" s="35"/>
      <c r="D122" s="52" t="str">
        <f t="shared" si="1"/>
        <v/>
      </c>
      <c r="E122" s="53"/>
      <c r="F122" s="51"/>
      <c r="G122" s="54"/>
      <c r="H122" s="54"/>
    </row>
    <row r="123" spans="2:8" ht="12.75" customHeight="1">
      <c r="B123" s="30"/>
      <c r="C123" s="35"/>
      <c r="D123" s="52" t="str">
        <f t="shared" si="1"/>
        <v/>
      </c>
      <c r="E123" s="53"/>
      <c r="F123" s="51"/>
      <c r="G123" s="54"/>
      <c r="H123" s="54"/>
    </row>
    <row r="124" spans="2:8" ht="12.75" customHeight="1">
      <c r="B124" s="30"/>
      <c r="C124" s="35"/>
      <c r="D124" s="52" t="str">
        <f t="shared" si="1"/>
        <v/>
      </c>
      <c r="E124" s="53"/>
      <c r="F124" s="51"/>
      <c r="G124" s="54"/>
      <c r="H124" s="54"/>
    </row>
    <row r="125" spans="2:8" ht="12.75" customHeight="1">
      <c r="B125" s="30"/>
      <c r="C125" s="35"/>
      <c r="D125" s="52" t="str">
        <f t="shared" si="1"/>
        <v/>
      </c>
      <c r="E125" s="53"/>
      <c r="F125" s="51"/>
      <c r="G125" s="54"/>
      <c r="H125" s="54"/>
    </row>
    <row r="126" spans="2:8" ht="12.75" customHeight="1">
      <c r="B126" s="30"/>
      <c r="C126" s="35"/>
      <c r="D126" s="52" t="str">
        <f t="shared" si="1"/>
        <v/>
      </c>
      <c r="E126" s="53"/>
      <c r="F126" s="51"/>
      <c r="G126" s="54"/>
      <c r="H126" s="54"/>
    </row>
    <row r="127" spans="2:8" ht="12.75" customHeight="1">
      <c r="B127" s="30"/>
      <c r="C127" s="35"/>
      <c r="D127" s="52" t="str">
        <f t="shared" si="1"/>
        <v/>
      </c>
      <c r="E127" s="53"/>
      <c r="F127" s="51"/>
      <c r="G127" s="54"/>
      <c r="H127" s="54"/>
    </row>
    <row r="128" spans="2:8" ht="12.75" customHeight="1">
      <c r="B128" s="30"/>
      <c r="C128" s="35"/>
      <c r="D128" s="52" t="str">
        <f t="shared" si="1"/>
        <v/>
      </c>
      <c r="E128" s="53"/>
      <c r="F128" s="51"/>
      <c r="G128" s="54"/>
      <c r="H128" s="54"/>
    </row>
    <row r="129" spans="2:8" ht="12.75" customHeight="1">
      <c r="B129" s="30"/>
      <c r="C129" s="35"/>
      <c r="D129" s="52" t="str">
        <f t="shared" si="1"/>
        <v/>
      </c>
      <c r="E129" s="53"/>
      <c r="F129" s="51"/>
      <c r="G129" s="54"/>
      <c r="H129" s="54"/>
    </row>
    <row r="130" spans="2:8" ht="12.75" customHeight="1">
      <c r="B130" s="30"/>
      <c r="C130" s="35"/>
      <c r="D130" s="52" t="str">
        <f t="shared" si="1"/>
        <v/>
      </c>
      <c r="E130" s="53"/>
      <c r="F130" s="51"/>
      <c r="G130" s="54"/>
      <c r="H130" s="54"/>
    </row>
    <row r="131" spans="2:8" ht="12.75" customHeight="1">
      <c r="B131" s="30"/>
      <c r="C131" s="35"/>
      <c r="D131" s="52" t="str">
        <f t="shared" si="1"/>
        <v/>
      </c>
      <c r="E131" s="53"/>
      <c r="F131" s="51"/>
      <c r="G131" s="54"/>
      <c r="H131" s="54"/>
    </row>
    <row r="132" spans="2:8" ht="12.75" customHeight="1">
      <c r="B132" s="30"/>
      <c r="C132" s="35"/>
      <c r="D132" s="52" t="str">
        <f t="shared" si="1"/>
        <v/>
      </c>
      <c r="E132" s="53"/>
      <c r="F132" s="51"/>
      <c r="G132" s="54"/>
      <c r="H132" s="54"/>
    </row>
    <row r="133" spans="2:8" ht="12.75" customHeight="1">
      <c r="B133" s="30"/>
      <c r="C133" s="35"/>
      <c r="D133" s="52" t="str">
        <f t="shared" si="1"/>
        <v/>
      </c>
      <c r="E133" s="53"/>
      <c r="F133" s="51"/>
      <c r="G133" s="54"/>
      <c r="H133" s="54"/>
    </row>
    <row r="134" spans="2:8" ht="12.75" customHeight="1">
      <c r="B134" s="30"/>
      <c r="C134" s="35"/>
      <c r="D134" s="52" t="str">
        <f t="shared" si="1"/>
        <v/>
      </c>
      <c r="E134" s="53"/>
      <c r="F134" s="51"/>
      <c r="G134" s="54"/>
      <c r="H134" s="54"/>
    </row>
    <row r="135" spans="2:8" ht="12.75" customHeight="1">
      <c r="B135" s="30"/>
      <c r="C135" s="35"/>
      <c r="D135" s="52" t="str">
        <f t="shared" si="1"/>
        <v/>
      </c>
      <c r="E135" s="53"/>
      <c r="F135" s="51"/>
      <c r="G135" s="54"/>
      <c r="H135" s="54"/>
    </row>
    <row r="136" spans="2:8" ht="12.75" customHeight="1">
      <c r="B136" s="30"/>
      <c r="C136" s="35"/>
      <c r="D136" s="52" t="str">
        <f t="shared" ref="D136:D199" si="2">IF(C136="","","Buy")</f>
        <v/>
      </c>
      <c r="E136" s="53"/>
      <c r="F136" s="51"/>
      <c r="G136" s="54"/>
      <c r="H136" s="54"/>
    </row>
    <row r="137" spans="2:8" ht="12.75" customHeight="1">
      <c r="B137" s="30"/>
      <c r="C137" s="35"/>
      <c r="D137" s="52" t="str">
        <f t="shared" si="2"/>
        <v/>
      </c>
      <c r="E137" s="53"/>
      <c r="F137" s="51"/>
      <c r="G137" s="54"/>
      <c r="H137" s="54"/>
    </row>
    <row r="138" spans="2:8" ht="12.75" customHeight="1">
      <c r="B138" s="30"/>
      <c r="C138" s="35"/>
      <c r="D138" s="52" t="str">
        <f t="shared" si="2"/>
        <v/>
      </c>
      <c r="E138" s="53"/>
      <c r="F138" s="51"/>
      <c r="G138" s="54"/>
      <c r="H138" s="54"/>
    </row>
    <row r="139" spans="2:8" ht="12.75" customHeight="1">
      <c r="B139" s="30"/>
      <c r="C139" s="35"/>
      <c r="D139" s="52" t="str">
        <f t="shared" si="2"/>
        <v/>
      </c>
      <c r="E139" s="53"/>
      <c r="F139" s="51"/>
      <c r="G139" s="54"/>
      <c r="H139" s="54"/>
    </row>
    <row r="140" spans="2:8" ht="12.75" customHeight="1">
      <c r="B140" s="30"/>
      <c r="C140" s="35"/>
      <c r="D140" s="52" t="str">
        <f t="shared" si="2"/>
        <v/>
      </c>
      <c r="E140" s="53"/>
      <c r="F140" s="51"/>
      <c r="G140" s="54"/>
      <c r="H140" s="54"/>
    </row>
    <row r="141" spans="2:8" ht="12.75" customHeight="1">
      <c r="B141" s="30"/>
      <c r="C141" s="35"/>
      <c r="D141" s="52" t="str">
        <f t="shared" si="2"/>
        <v/>
      </c>
      <c r="E141" s="53"/>
      <c r="F141" s="51"/>
      <c r="G141" s="54"/>
      <c r="H141" s="54"/>
    </row>
    <row r="142" spans="2:8" ht="12.75" customHeight="1">
      <c r="B142" s="30"/>
      <c r="C142" s="35"/>
      <c r="D142" s="52" t="str">
        <f t="shared" si="2"/>
        <v/>
      </c>
      <c r="E142" s="53"/>
      <c r="F142" s="51"/>
      <c r="G142" s="54"/>
      <c r="H142" s="54"/>
    </row>
    <row r="143" spans="2:8" ht="12.75" customHeight="1">
      <c r="B143" s="30"/>
      <c r="C143" s="35"/>
      <c r="D143" s="52" t="str">
        <f t="shared" si="2"/>
        <v/>
      </c>
      <c r="E143" s="53"/>
      <c r="F143" s="51"/>
      <c r="G143" s="54"/>
      <c r="H143" s="54"/>
    </row>
    <row r="144" spans="2:8" ht="12.75" customHeight="1">
      <c r="B144" s="30"/>
      <c r="C144" s="35"/>
      <c r="D144" s="52" t="str">
        <f t="shared" si="2"/>
        <v/>
      </c>
      <c r="E144" s="53"/>
      <c r="F144" s="51"/>
      <c r="G144" s="54"/>
      <c r="H144" s="54"/>
    </row>
    <row r="145" spans="2:8" ht="12.75" customHeight="1">
      <c r="B145" s="30"/>
      <c r="C145" s="35"/>
      <c r="D145" s="52" t="str">
        <f t="shared" si="2"/>
        <v/>
      </c>
      <c r="E145" s="53"/>
      <c r="F145" s="51"/>
      <c r="G145" s="54"/>
      <c r="H145" s="54"/>
    </row>
    <row r="146" spans="2:8" ht="12.75" customHeight="1">
      <c r="B146" s="30"/>
      <c r="C146" s="35"/>
      <c r="D146" s="52" t="str">
        <f t="shared" si="2"/>
        <v/>
      </c>
      <c r="E146" s="53"/>
      <c r="F146" s="51"/>
      <c r="G146" s="54"/>
      <c r="H146" s="54"/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27-Januar-2020_GER</vt:lpstr>
      <vt:lpstr>28-Januar-2020_GER</vt:lpstr>
      <vt:lpstr>29-Januar-2020_GER</vt:lpstr>
      <vt:lpstr>30-Januar-2020_GER</vt:lpstr>
      <vt:lpstr>CIQ_LinkingNames</vt:lpstr>
      <vt:lpstr>31-Januar-2020_GER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2020-01-31T17:44:25Z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