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27-Januar-2020_GER" sheetId="19" r:id="rId2"/>
    <sheet name="28-Januar-2020_GER" sheetId="20" r:id="rId3"/>
    <sheet name="29-Januar-2020_GER" sheetId="21" r:id="rId4"/>
    <sheet name="30-Januar-2020_GER" sheetId="22" r:id="rId5"/>
    <sheet name="CIQ_LinkingNames" sheetId="25" state="hidden" r:id="rId6"/>
    <sheet name="31-Januar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"01/27/2020 08:45:39"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B7" i="23" l="1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<sst xmlns="http://schemas.openxmlformats.org/spreadsheetml/2006/main" count="248" uniqueCount="67">
  <si>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</si>
  <si>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</si>
  <si>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</si>
  <si>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</si>
  <si>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</si>
  <si>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</si>
  <si>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</si>
  <si>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</si>
  <si>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</si>
  <si>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</si>
  <si>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</si>
  <si>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</si>
  <si>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</si>
  <si>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</si>
  <si>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</si>
  <si>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</si>
  <si>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</si>
  <si>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</si>
  <si>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</si>
  <si>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</si>
  <si>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</si>
  <si>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</si>
  <si>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09:18:05.139376 CET</t>
  </si>
  <si>
    <t>09:20:00.176880 CET</t>
  </si>
  <si>
    <t>09:26:54.936281 CET</t>
  </si>
  <si>
    <t>09:34:20.90817 CET</t>
  </si>
  <si>
    <t>09:34:20.91020 CET</t>
  </si>
  <si>
    <t>09:46:14.769938 CET</t>
  </si>
  <si>
    <t>09:56:04.494751 CET</t>
  </si>
  <si>
    <t>10:06:59.994016 CET</t>
  </si>
  <si>
    <t>10:21:15.432856 CET</t>
  </si>
  <si>
    <t>10:35:43.274494 CET</t>
  </si>
  <si>
    <t>10:35:43.283533 CET</t>
  </si>
  <si>
    <t>10:45:45.222329 CET</t>
  </si>
  <si>
    <t>11:07:06.921358 CET</t>
  </si>
  <si>
    <t>11:24:36.61945 CET</t>
  </si>
  <si>
    <t>11:41:24.793776 CET</t>
  </si>
  <si>
    <t>11:56:26.47540 CET</t>
  </si>
  <si>
    <t>12:22:28.66336 CET</t>
  </si>
  <si>
    <t>12:41:13.20313 CET</t>
  </si>
  <si>
    <t>12:53:42.256491 CET</t>
  </si>
  <si>
    <t>13:16:50.806318 CET</t>
  </si>
  <si>
    <t>13:39:09.20986 CET</t>
  </si>
  <si>
    <t>14:07:27.21632 CET</t>
  </si>
  <si>
    <t>14:16:45.353896 CET</t>
  </si>
  <si>
    <t>14:46:49.700557 CET</t>
  </si>
  <si>
    <t>14:46:49.700792 CET</t>
  </si>
  <si>
    <t>15:05:20.581317 CET</t>
  </si>
  <si>
    <t>15:23:23.221267 CET</t>
  </si>
  <si>
    <t>15:34:25.641687 CET</t>
  </si>
  <si>
    <t>15:36:27.71664 CET</t>
  </si>
  <si>
    <t>15:46:50.898439 CET</t>
  </si>
  <si>
    <t>15:59:38.24986 CET</t>
  </si>
  <si>
    <t>16:03:29.110250 CET</t>
  </si>
  <si>
    <t>16:03:29.119194 CET</t>
  </si>
  <si>
    <t>16:10:25.648345 CET</t>
  </si>
  <si>
    <t>16:22:26.796850 CET</t>
  </si>
  <si>
    <t>16:32:25.352337 CET</t>
  </si>
  <si>
    <t>16:40:18.378246 CET</t>
  </si>
  <si>
    <t>16:42:57.447077 CET</t>
  </si>
  <si>
    <t>16:47:08.646424 CET</t>
  </si>
  <si>
    <t>16:55:42.860905 CET</t>
  </si>
  <si>
    <t>16:58:27.51072 CET</t>
  </si>
  <si>
    <t>17:18:31.607527 CET</t>
  </si>
  <si>
    <t>17:25:05.900878 CET</t>
  </si>
  <si>
    <t>Buy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</si>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</sst>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6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sqref="A1:XFD1048576"/>
    </sheetView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43861</v>
      </c>
      <c r="E3" s="6">
        <v>5</v>
      </c>
      <c r="G3" s="3" t="s">
        <v>66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4398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312066.90689999994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5</v>
      </c>
      <c r="B10" s="25">
        <v>43857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5</v>
      </c>
      <c r="B11" s="25">
        <v>43858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5</v>
      </c>
      <c r="B12" s="25">
        <v>43859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5</v>
      </c>
      <c r="B13" s="25">
        <v>43860</v>
      </c>
      <c r="C13" s="16" t="s">
        <v>0</v>
      </c>
      <c r="D13" s="17">
        <v>4398</v>
      </c>
      <c r="E13" s="18">
        <v>70.956549999999993</v>
      </c>
      <c r="F13" s="19">
        <v>312066.90689999994</v>
      </c>
      <c r="G13" s="19">
        <v>312066.90689999994</v>
      </c>
      <c r="H13" s="19"/>
      <c r="I13" s="19"/>
      <c r="Q13" s="20"/>
    </row>
    <row r="14" spans="1:18">
      <c r="A14" s="6">
        <v>5</v>
      </c>
      <c r="B14" s="25">
        <v>43861</v>
      </c>
      <c r="C14" s="16" t="s">
        <v>0</v>
      </c>
      <c r="D14" s="17">
        <v>0</v>
      </c>
      <c r="E14" s="18">
        <v>0</v>
      </c>
      <c r="F14" s="19">
        <v>0</v>
      </c>
      <c r="G14" s="19">
        <v>312066.90689999994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43857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43857</v>
      </c>
      <c r="C7" s="67"/>
      <c r="D7" s="66" t="str">
        <f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ref="D72:D135" si="1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si="1"/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ref="D136:D199" si="2">IF(C136="","","Buy")</f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43858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43858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43859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43859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A8" zoomScale="86" zoomScaleNormal="86" workbookViewId="0">
      <selection activeCell="C49" sqref="C49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43860</v>
      </c>
      <c r="D4" s="41">
        <f>SUM(E7:E2000)</f>
        <v>4398</v>
      </c>
      <c r="E4" s="29">
        <f>F4/D4</f>
        <v>70.956548431105048</v>
      </c>
      <c r="F4" s="42">
        <f>SUMPRODUCT(E7:E5000,F7:F5000)</f>
        <v>312066.90000000002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43860</v>
      </c>
      <c r="C7" s="67" t="s">
        <v>22</v>
      </c>
      <c r="D7" s="28" t="s">
        <v>65</v>
      </c>
      <c r="E7" s="28">
        <v>90</v>
      </c>
      <c r="F7" s="28">
        <v>71.02</v>
      </c>
      <c r="G7" s="52" t="s">
        <v>1</v>
      </c>
      <c r="H7" s="52"/>
      <c r="J7" s="35"/>
    </row>
    <row r="8" spans="1:10" ht="12.75" customHeight="1">
      <c r="B8" s="30"/>
      <c r="C8" s="67" t="s">
        <v>23</v>
      </c>
      <c r="D8" s="28" t="s">
        <v>65</v>
      </c>
      <c r="E8" s="28">
        <v>54</v>
      </c>
      <c r="F8" s="28">
        <v>70.92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24</v>
      </c>
      <c r="D9" s="28" t="s">
        <v>65</v>
      </c>
      <c r="E9" s="28">
        <v>92</v>
      </c>
      <c r="F9" s="28">
        <v>71.180000000000007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25</v>
      </c>
      <c r="D10" s="28" t="s">
        <v>65</v>
      </c>
      <c r="E10" s="28">
        <v>69</v>
      </c>
      <c r="F10" s="28">
        <v>71.14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26</v>
      </c>
      <c r="D11" s="28" t="s">
        <v>65</v>
      </c>
      <c r="E11" s="28">
        <v>50</v>
      </c>
      <c r="F11" s="28">
        <v>71.14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27</v>
      </c>
      <c r="D12" s="28" t="s">
        <v>65</v>
      </c>
      <c r="E12" s="28">
        <v>58</v>
      </c>
      <c r="F12" s="28">
        <v>71.099999999999994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28</v>
      </c>
      <c r="D13" s="28" t="s">
        <v>65</v>
      </c>
      <c r="E13" s="28">
        <v>131</v>
      </c>
      <c r="F13" s="28">
        <v>71.08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29</v>
      </c>
      <c r="D14" s="28" t="s">
        <v>65</v>
      </c>
      <c r="E14" s="28">
        <v>129</v>
      </c>
      <c r="F14" s="28">
        <v>71.14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30</v>
      </c>
      <c r="D15" s="28" t="s">
        <v>65</v>
      </c>
      <c r="E15" s="28">
        <v>128</v>
      </c>
      <c r="F15" s="28">
        <v>71.14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31</v>
      </c>
      <c r="D16" s="28" t="s">
        <v>65</v>
      </c>
      <c r="E16" s="28">
        <v>20</v>
      </c>
      <c r="F16" s="28">
        <v>71.040000000000006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32</v>
      </c>
      <c r="D17" s="28" t="s">
        <v>65</v>
      </c>
      <c r="E17" s="28">
        <v>112</v>
      </c>
      <c r="F17" s="28">
        <v>71.040000000000006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33</v>
      </c>
      <c r="D18" s="28" t="s">
        <v>65</v>
      </c>
      <c r="E18" s="28">
        <v>137</v>
      </c>
      <c r="F18" s="28">
        <v>70.900000000000006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34</v>
      </c>
      <c r="D19" s="28" t="s">
        <v>65</v>
      </c>
      <c r="E19" s="28">
        <v>122</v>
      </c>
      <c r="F19" s="28">
        <v>71.38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35</v>
      </c>
      <c r="D20" s="28" t="s">
        <v>65</v>
      </c>
      <c r="E20" s="28">
        <v>153</v>
      </c>
      <c r="F20" s="28">
        <v>71.08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36</v>
      </c>
      <c r="D21" s="28" t="s">
        <v>65</v>
      </c>
      <c r="E21" s="28">
        <v>118</v>
      </c>
      <c r="F21" s="28">
        <v>70.86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37</v>
      </c>
      <c r="D22" s="28" t="s">
        <v>65</v>
      </c>
      <c r="E22" s="28">
        <v>136</v>
      </c>
      <c r="F22" s="28">
        <v>70.98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38</v>
      </c>
      <c r="D23" s="28" t="s">
        <v>65</v>
      </c>
      <c r="E23" s="28">
        <v>114</v>
      </c>
      <c r="F23" s="28">
        <v>70.98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39</v>
      </c>
      <c r="D24" s="28" t="s">
        <v>65</v>
      </c>
      <c r="E24" s="28">
        <v>116</v>
      </c>
      <c r="F24" s="28">
        <v>71.180000000000007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40</v>
      </c>
      <c r="D25" s="28" t="s">
        <v>65</v>
      </c>
      <c r="E25" s="28">
        <v>120</v>
      </c>
      <c r="F25" s="28">
        <v>71.14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41</v>
      </c>
      <c r="D26" s="28" t="s">
        <v>65</v>
      </c>
      <c r="E26" s="28">
        <v>120</v>
      </c>
      <c r="F26" s="28">
        <v>70.98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42</v>
      </c>
      <c r="D27" s="28" t="s">
        <v>65</v>
      </c>
      <c r="E27" s="28">
        <v>162</v>
      </c>
      <c r="F27" s="28">
        <v>70.78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43</v>
      </c>
      <c r="D28" s="28" t="s">
        <v>65</v>
      </c>
      <c r="E28" s="28">
        <v>115</v>
      </c>
      <c r="F28" s="28">
        <v>70.84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44</v>
      </c>
      <c r="D29" s="28" t="s">
        <v>65</v>
      </c>
      <c r="E29" s="28">
        <v>171</v>
      </c>
      <c r="F29" s="28">
        <v>70.7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45</v>
      </c>
      <c r="D30" s="28" t="s">
        <v>65</v>
      </c>
      <c r="E30" s="28">
        <v>46</v>
      </c>
      <c r="F30" s="28">
        <v>71.040000000000006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46</v>
      </c>
      <c r="D31" s="28" t="s">
        <v>65</v>
      </c>
      <c r="E31" s="28">
        <v>94</v>
      </c>
      <c r="F31" s="28">
        <v>71.040000000000006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47</v>
      </c>
      <c r="D32" s="28" t="s">
        <v>65</v>
      </c>
      <c r="E32" s="28">
        <v>132</v>
      </c>
      <c r="F32" s="28">
        <v>71.040000000000006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48</v>
      </c>
      <c r="D33" s="28" t="s">
        <v>65</v>
      </c>
      <c r="E33" s="28">
        <v>147</v>
      </c>
      <c r="F33" s="28">
        <v>71.02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49</v>
      </c>
      <c r="D34" s="28" t="s">
        <v>65</v>
      </c>
      <c r="E34" s="28">
        <v>56</v>
      </c>
      <c r="F34" s="28">
        <v>70.900000000000006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50</v>
      </c>
      <c r="D35" s="28" t="s">
        <v>65</v>
      </c>
      <c r="E35" s="28">
        <v>127</v>
      </c>
      <c r="F35" s="28">
        <v>70.88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51</v>
      </c>
      <c r="D36" s="28" t="s">
        <v>65</v>
      </c>
      <c r="E36" s="28">
        <v>125</v>
      </c>
      <c r="F36" s="28">
        <v>70.88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52</v>
      </c>
      <c r="D37" s="28" t="s">
        <v>65</v>
      </c>
      <c r="E37" s="28">
        <v>40</v>
      </c>
      <c r="F37" s="28">
        <v>70.959999999999994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53</v>
      </c>
      <c r="D38" s="28" t="s">
        <v>65</v>
      </c>
      <c r="E38" s="28">
        <v>50</v>
      </c>
      <c r="F38" s="28">
        <v>70.959999999999994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54</v>
      </c>
      <c r="D39" s="28" t="s">
        <v>65</v>
      </c>
      <c r="E39" s="28">
        <v>50</v>
      </c>
      <c r="F39" s="28">
        <v>70.959999999999994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55</v>
      </c>
      <c r="D40" s="28" t="s">
        <v>65</v>
      </c>
      <c r="E40" s="28">
        <v>133</v>
      </c>
      <c r="F40" s="28">
        <v>71</v>
      </c>
      <c r="G40" s="52" t="s">
        <v>1</v>
      </c>
      <c r="H40" s="52" t="s">
        <v>2</v>
      </c>
    </row>
    <row r="41" spans="2:10" ht="12.75" customHeight="1">
      <c r="B41" s="30"/>
      <c r="C41" s="67" t="s">
        <v>56</v>
      </c>
      <c r="D41" s="28" t="s">
        <v>65</v>
      </c>
      <c r="E41" s="28">
        <v>127</v>
      </c>
      <c r="F41" s="28">
        <v>70.900000000000006</v>
      </c>
      <c r="G41" s="52" t="s">
        <v>1</v>
      </c>
      <c r="H41" s="52" t="s">
        <v>2</v>
      </c>
    </row>
    <row r="42" spans="2:10" ht="12.75" customHeight="1">
      <c r="B42" s="30"/>
      <c r="C42" s="67" t="s">
        <v>57</v>
      </c>
      <c r="D42" s="28" t="s">
        <v>65</v>
      </c>
      <c r="E42" s="28">
        <v>99</v>
      </c>
      <c r="F42" s="28">
        <v>70.86</v>
      </c>
      <c r="G42" s="52" t="s">
        <v>1</v>
      </c>
      <c r="H42" s="52" t="s">
        <v>2</v>
      </c>
    </row>
    <row r="43" spans="2:10" ht="12.75" customHeight="1">
      <c r="B43" s="30"/>
      <c r="C43" s="67" t="s">
        <v>58</v>
      </c>
      <c r="D43" s="28" t="s">
        <v>65</v>
      </c>
      <c r="E43" s="28">
        <v>22</v>
      </c>
      <c r="F43" s="28">
        <v>70.819999999999993</v>
      </c>
      <c r="G43" s="52" t="s">
        <v>1</v>
      </c>
      <c r="H43" s="52" t="s">
        <v>2</v>
      </c>
    </row>
    <row r="44" spans="2:10" ht="12.75" customHeight="1">
      <c r="B44" s="30"/>
      <c r="C44" s="67" t="s">
        <v>59</v>
      </c>
      <c r="D44" s="28" t="s">
        <v>65</v>
      </c>
      <c r="E44" s="28">
        <v>59</v>
      </c>
      <c r="F44" s="28">
        <v>70.760000000000005</v>
      </c>
      <c r="G44" s="52" t="s">
        <v>1</v>
      </c>
      <c r="H44" s="52" t="s">
        <v>2</v>
      </c>
    </row>
    <row r="45" spans="2:10" ht="12.75" customHeight="1">
      <c r="B45" s="30"/>
      <c r="C45" s="67" t="s">
        <v>60</v>
      </c>
      <c r="D45" s="28" t="s">
        <v>65</v>
      </c>
      <c r="E45" s="28">
        <v>114</v>
      </c>
      <c r="F45" s="28">
        <v>70.760000000000005</v>
      </c>
      <c r="G45" s="52" t="s">
        <v>1</v>
      </c>
      <c r="H45" s="52" t="s">
        <v>2</v>
      </c>
    </row>
    <row r="46" spans="2:10" ht="12.75" customHeight="1">
      <c r="B46" s="30"/>
      <c r="C46" s="67" t="s">
        <v>61</v>
      </c>
      <c r="D46" s="28" t="s">
        <v>65</v>
      </c>
      <c r="E46" s="28">
        <v>31</v>
      </c>
      <c r="F46" s="28">
        <v>70.66</v>
      </c>
      <c r="G46" s="52" t="s">
        <v>1</v>
      </c>
      <c r="H46" s="52" t="s">
        <v>2</v>
      </c>
    </row>
    <row r="47" spans="2:10" ht="12.75" customHeight="1">
      <c r="B47" s="30"/>
      <c r="C47" s="67" t="s">
        <v>62</v>
      </c>
      <c r="D47" s="28" t="s">
        <v>65</v>
      </c>
      <c r="E47" s="28">
        <v>177</v>
      </c>
      <c r="F47" s="28">
        <v>70.7</v>
      </c>
      <c r="G47" s="52" t="s">
        <v>1</v>
      </c>
      <c r="H47" s="52" t="s">
        <v>2</v>
      </c>
    </row>
    <row r="48" spans="2:10" ht="12.75" customHeight="1">
      <c r="B48" s="30"/>
      <c r="C48" s="67" t="s">
        <v>63</v>
      </c>
      <c r="D48" s="28" t="s">
        <v>65</v>
      </c>
      <c r="E48" s="28">
        <v>148</v>
      </c>
      <c r="F48" s="28">
        <v>70.7</v>
      </c>
      <c r="G48" s="52" t="s">
        <v>1</v>
      </c>
      <c r="H48" s="52" t="s">
        <v>2</v>
      </c>
    </row>
    <row r="49" spans="2:8" ht="12.75" customHeight="1">
      <c r="B49" s="30"/>
      <c r="C49" s="67" t="s">
        <v>64</v>
      </c>
      <c r="D49" s="28" t="s">
        <v>65</v>
      </c>
      <c r="E49" s="28">
        <v>104</v>
      </c>
      <c r="F49" s="28">
        <v>70.760000000000005</v>
      </c>
      <c r="G49" s="52" t="s">
        <v>1</v>
      </c>
      <c r="H49" s="52" t="s">
        <v>2</v>
      </c>
    </row>
    <row r="50" spans="2:8" ht="12.75" customHeight="1">
      <c r="B50" s="30"/>
      <c r="C50" s="67"/>
      <c r="D50" s="28"/>
      <c r="E50" s="28"/>
      <c r="F50" s="28"/>
      <c r="G50" s="52"/>
      <c r="H50" s="52"/>
    </row>
    <row r="51" spans="2:8" ht="12.75" customHeight="1">
      <c r="B51" s="30"/>
      <c r="C51" s="67"/>
      <c r="D51" s="28"/>
      <c r="E51" s="28"/>
      <c r="F51" s="28"/>
      <c r="G51" s="52"/>
      <c r="H51" s="52"/>
    </row>
    <row r="52" spans="2:8" ht="12.75" customHeight="1">
      <c r="B52" s="30"/>
      <c r="C52" s="67"/>
      <c r="D52" s="28"/>
      <c r="E52" s="28"/>
      <c r="F52" s="28"/>
      <c r="G52" s="52"/>
      <c r="H52" s="52"/>
    </row>
    <row r="53" spans="2:8" ht="12.75" customHeight="1">
      <c r="B53" s="30"/>
      <c r="C53" s="67"/>
      <c r="D53" s="28"/>
      <c r="E53" s="28"/>
      <c r="F53" s="28"/>
      <c r="G53" s="52"/>
      <c r="H53" s="52"/>
    </row>
    <row r="54" spans="2:8" ht="12.75" customHeight="1">
      <c r="B54" s="30"/>
      <c r="C54" s="67"/>
      <c r="D54" s="28"/>
      <c r="E54" s="28"/>
      <c r="F54" s="28"/>
      <c r="G54" s="52"/>
      <c r="H54" s="52"/>
    </row>
    <row r="55" spans="2:8" ht="12.75" customHeight="1">
      <c r="B55" s="30"/>
      <c r="C55" s="67"/>
      <c r="D55" s="28"/>
      <c r="E55" s="28"/>
      <c r="F55" s="28"/>
      <c r="G55" s="52"/>
      <c r="H55" s="52"/>
    </row>
    <row r="56" spans="2:8" ht="12.75" customHeight="1">
      <c r="B56" s="30"/>
      <c r="C56" s="67"/>
      <c r="D56" s="28"/>
      <c r="E56" s="28"/>
      <c r="F56" s="28"/>
      <c r="G56" s="52"/>
      <c r="H56" s="52"/>
    </row>
    <row r="57" spans="2:8" ht="12.75" customHeight="1">
      <c r="B57" s="30"/>
      <c r="C57" s="67"/>
      <c r="D57" s="28"/>
      <c r="E57" s="28"/>
      <c r="F57" s="28"/>
      <c r="G57" s="52"/>
      <c r="H57" s="52"/>
    </row>
    <row r="58" spans="2:8" ht="12.75" customHeight="1">
      <c r="B58" s="30"/>
      <c r="C58" s="67"/>
      <c r="D58" s="28"/>
      <c r="E58" s="28"/>
      <c r="F58" s="28"/>
      <c r="G58" s="52"/>
      <c r="H58" s="52"/>
    </row>
    <row r="59" spans="2:8" ht="12.75" customHeight="1">
      <c r="B59" s="30"/>
      <c r="C59" s="67"/>
      <c r="D59" s="28"/>
      <c r="E59" s="28"/>
      <c r="F59" s="28"/>
      <c r="G59" s="52"/>
      <c r="H59" s="52"/>
    </row>
    <row r="60" spans="2:8" ht="12.75" customHeight="1">
      <c r="B60" s="30"/>
      <c r="C60" s="67"/>
      <c r="D60" s="28"/>
      <c r="E60" s="28"/>
      <c r="F60" s="28"/>
      <c r="G60" s="52"/>
      <c r="H60" s="52"/>
    </row>
    <row r="61" spans="2:8" ht="12.75" customHeight="1">
      <c r="B61" s="30"/>
      <c r="C61" s="67"/>
      <c r="D61" s="28"/>
      <c r="E61" s="28"/>
      <c r="F61" s="28"/>
      <c r="G61" s="52"/>
      <c r="H61" s="52"/>
    </row>
    <row r="62" spans="2:8" ht="12.75" customHeight="1">
      <c r="B62" s="30"/>
      <c r="C62" s="67"/>
      <c r="D62" s="28"/>
      <c r="E62" s="28"/>
      <c r="F62" s="28"/>
      <c r="G62" s="52"/>
      <c r="H62" s="52"/>
    </row>
    <row r="63" spans="2:8" ht="12.75" customHeight="1">
      <c r="B63" s="30"/>
      <c r="C63" s="67"/>
      <c r="D63" s="28"/>
      <c r="E63" s="28"/>
      <c r="F63" s="28"/>
      <c r="G63" s="52"/>
      <c r="H63" s="52"/>
    </row>
    <row r="64" spans="2:8" ht="12.75" customHeight="1">
      <c r="B64" s="30"/>
      <c r="C64" s="67"/>
      <c r="D64" s="28"/>
      <c r="E64" s="28"/>
      <c r="F64" s="28"/>
      <c r="G64" s="52"/>
      <c r="H64" s="52"/>
    </row>
    <row r="65" spans="2:8" ht="12.75" customHeight="1">
      <c r="B65" s="30"/>
      <c r="C65" s="67"/>
      <c r="D65" s="28"/>
      <c r="E65" s="28"/>
      <c r="F65" s="28"/>
      <c r="G65" s="52"/>
      <c r="H65" s="52"/>
    </row>
    <row r="66" spans="2:8" ht="12.75" customHeight="1">
      <c r="B66" s="30"/>
      <c r="C66" s="67"/>
      <c r="D66" s="28"/>
      <c r="E66" s="28"/>
      <c r="F66" s="28"/>
      <c r="G66" s="52"/>
      <c r="H66" s="52"/>
    </row>
    <row r="67" spans="2:8" ht="12.75" customHeight="1">
      <c r="B67" s="30"/>
      <c r="C67" s="67"/>
      <c r="D67" s="28"/>
      <c r="E67" s="28"/>
      <c r="F67" s="28"/>
      <c r="G67" s="52"/>
      <c r="H67" s="52"/>
    </row>
    <row r="68" spans="2:8" ht="12.75" customHeight="1">
      <c r="B68" s="30"/>
      <c r="C68" s="67"/>
      <c r="D68" s="28"/>
      <c r="E68" s="28"/>
      <c r="F68" s="28"/>
      <c r="G68" s="52"/>
      <c r="H68" s="52"/>
    </row>
    <row r="69" spans="2:8" ht="12.75" customHeight="1">
      <c r="B69" s="30"/>
      <c r="C69" s="67"/>
      <c r="D69" s="28"/>
      <c r="E69" s="28"/>
      <c r="F69" s="28"/>
      <c r="G69" s="52"/>
      <c r="H69" s="52"/>
    </row>
    <row r="70" spans="2:8" ht="12.75" customHeight="1">
      <c r="B70" s="30"/>
      <c r="C70" s="67"/>
      <c r="D70" s="28"/>
      <c r="E70" s="28"/>
      <c r="F70" s="28"/>
      <c r="G70" s="52"/>
      <c r="H70" s="52"/>
    </row>
    <row r="71" spans="2:8" ht="12.75" customHeight="1">
      <c r="B71" s="30"/>
      <c r="C71" s="67"/>
      <c r="D71" s="28"/>
      <c r="E71" s="28"/>
      <c r="F71" s="28"/>
      <c r="G71" s="52"/>
      <c r="H71" s="52"/>
    </row>
    <row r="72" spans="2:8" ht="12.75" customHeight="1">
      <c r="B72" s="30"/>
      <c r="C72" s="67"/>
      <c r="D72" s="28"/>
      <c r="E72" s="28"/>
      <c r="F72" s="28"/>
      <c r="G72" s="52"/>
      <c r="H72" s="52"/>
    </row>
    <row r="73" spans="2:8" ht="12.75" customHeight="1">
      <c r="B73" s="30"/>
      <c r="C73" s="67"/>
      <c r="D73" s="28"/>
      <c r="E73" s="28"/>
      <c r="F73" s="28"/>
      <c r="G73" s="52"/>
      <c r="H73" s="52"/>
    </row>
    <row r="74" spans="2:8" ht="12.75" customHeight="1">
      <c r="B74" s="30"/>
      <c r="C74" s="67"/>
      <c r="D74" s="28"/>
      <c r="E74" s="28"/>
      <c r="F74" s="28"/>
      <c r="G74" s="52"/>
      <c r="H74" s="52"/>
    </row>
    <row r="75" spans="2:8" ht="12.75" customHeight="1">
      <c r="B75" s="30"/>
      <c r="C75" s="67"/>
      <c r="D75" s="28"/>
      <c r="E75" s="28"/>
      <c r="F75" s="28"/>
      <c r="G75" s="52"/>
      <c r="H75" s="52"/>
    </row>
    <row r="76" spans="2:8" ht="12.75" customHeight="1">
      <c r="B76" s="30"/>
      <c r="C76" s="67"/>
      <c r="D76" s="28"/>
      <c r="E76" s="28"/>
      <c r="F76" s="28"/>
      <c r="G76" s="52"/>
      <c r="H76" s="52"/>
    </row>
    <row r="77" spans="2:8" ht="12.75" customHeight="1">
      <c r="B77" s="30"/>
      <c r="C77" s="67"/>
      <c r="D77" s="28"/>
      <c r="E77" s="28"/>
      <c r="F77" s="28"/>
      <c r="G77" s="52"/>
      <c r="H77" s="52"/>
    </row>
    <row r="78" spans="2:8" ht="12.75" customHeight="1">
      <c r="B78" s="30"/>
      <c r="C78" s="67"/>
      <c r="D78" s="28"/>
      <c r="E78" s="28"/>
      <c r="F78" s="28"/>
      <c r="G78" s="52"/>
      <c r="H78" s="52"/>
    </row>
    <row r="79" spans="2:8" ht="12.75" customHeight="1">
      <c r="B79" s="30"/>
      <c r="C79" s="67"/>
      <c r="D79" s="28"/>
      <c r="E79" s="28"/>
      <c r="F79" s="28"/>
      <c r="G79" s="52"/>
      <c r="H79" s="52"/>
    </row>
    <row r="80" spans="2:8" ht="12.75" customHeight="1">
      <c r="B80" s="30"/>
      <c r="C80" s="67"/>
      <c r="D80" s="28"/>
      <c r="E80" s="28"/>
      <c r="F80" s="28"/>
      <c r="G80" s="52"/>
      <c r="H80" s="52"/>
    </row>
    <row r="81" spans="2:8" ht="12.75" customHeight="1">
      <c r="B81" s="30"/>
      <c r="C81" s="67"/>
      <c r="D81" s="28"/>
      <c r="E81" s="28"/>
      <c r="F81" s="28"/>
      <c r="G81" s="52"/>
      <c r="H81" s="52"/>
    </row>
    <row r="82" spans="2:8" ht="12.75" customHeight="1">
      <c r="B82" s="30"/>
      <c r="C82" s="67"/>
      <c r="D82" s="28"/>
      <c r="E82" s="28"/>
      <c r="F82" s="28"/>
      <c r="G82" s="52"/>
      <c r="H82" s="52"/>
    </row>
    <row r="83" spans="2:8" ht="12.75" customHeight="1">
      <c r="B83" s="30"/>
      <c r="C83" s="67"/>
      <c r="D83" s="28"/>
      <c r="E83" s="28"/>
      <c r="F83" s="28"/>
      <c r="G83" s="52"/>
      <c r="H83" s="52"/>
    </row>
    <row r="84" spans="2:8" ht="12.75" customHeight="1">
      <c r="B84" s="30"/>
      <c r="C84" s="67"/>
      <c r="D84" s="28"/>
      <c r="E84" s="28"/>
      <c r="F84" s="28"/>
      <c r="G84" s="52"/>
      <c r="H84" s="52"/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B8" sqref="B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43861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43861</v>
      </c>
      <c r="C7" s="75"/>
      <c r="D7" s="52" t="str">
        <f>IF(C7="","","Buy")</f>
        <v/>
      </c>
      <c r="E7" s="53"/>
      <c r="F7" s="51"/>
      <c r="G7" s="54"/>
      <c r="H7" s="54"/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/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/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/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/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/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/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/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/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/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/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/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/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/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/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/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/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/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/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/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/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/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/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/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/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/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/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/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/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/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/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/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/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/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/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27-Januar-2020_GER</vt:lpstr>
      <vt:lpstr>28-Januar-2020_GER</vt:lpstr>
      <vt:lpstr>29-Januar-2020_GER</vt:lpstr>
      <vt:lpstr>30-Januar-2020_GER</vt:lpstr>
      <vt:lpstr>CIQ_LinkingNames</vt:lpstr>
      <vt:lpstr>31-Januar-2020_GER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2020-01-31T17:44:25Z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