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17-Februar-2020_GER" sheetId="19" r:id="rId2"/>
    <sheet name="18-Februar-2020_GER" sheetId="20" r:id="rId3"/>
    <sheet name="19-Februar-2020_GER" sheetId="21" r:id="rId4"/>
    <sheet name="20-Februar-2020_GER" sheetId="22" r:id="rId5"/>
    <sheet name="CIQ_LinkingNames" sheetId="25" state="hidden" r:id="rId6"/>
    <sheet name="21-Ferb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44106.3593287037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B7" i="23" l="1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<sst xmlns="http://schemas.openxmlformats.org/spreadsheetml/2006/main" count="203" uniqueCount="65">
  <si>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</si>
  <si>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</si>
  <si>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</si>
  <si>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</si>
  <si>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</si>
  <si>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</si>
  <si>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</si>
  <si>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</si>
  <si>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</si>
  <si>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</si>
  <si>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</si>
  <si>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</si>
  <si>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</si>
  <si>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</si>
  <si>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</si>
  <si>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</si>
  <si>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</si>
  <si>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</si>
  <si>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</si>
  <si>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</si>
  <si>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</si>
  <si>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</si>
  <si>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09:28:23.514030 CET</t>
  </si>
  <si>
    <t>09:35:12.966746 CET</t>
  </si>
  <si>
    <t>09:53:41.138437 CET</t>
  </si>
  <si>
    <t>09:57:39.148929 CET</t>
  </si>
  <si>
    <t>10:08:22.752666 CET</t>
  </si>
  <si>
    <t>10:23:17.607178 CET</t>
  </si>
  <si>
    <t>10:36:53.556724 CET</t>
  </si>
  <si>
    <t>10:59:37.288247 CET</t>
  </si>
  <si>
    <t>11:07:02.415040 CET</t>
  </si>
  <si>
    <t>11:27:22.300276 CET</t>
  </si>
  <si>
    <t>11:27:22.300383 CET</t>
  </si>
  <si>
    <t>11:43:47.413883 CET</t>
  </si>
  <si>
    <t>12:02:05.381656 CET</t>
  </si>
  <si>
    <t>12:02:05.381725 CET</t>
  </si>
  <si>
    <t>12:20:53.450436 CET</t>
  </si>
  <si>
    <t>12:46:25.472065 CET</t>
  </si>
  <si>
    <t>12:46:25.472105 CET</t>
  </si>
  <si>
    <t>12:46:25.472143 CET</t>
  </si>
  <si>
    <t>13:07:58.298826 CET</t>
  </si>
  <si>
    <t>13:31:44.498060 CET</t>
  </si>
  <si>
    <t>13:51:30.75237 CET</t>
  </si>
  <si>
    <t>14:12:44.551623 CET</t>
  </si>
  <si>
    <t>14:29:40.777918 CET</t>
  </si>
  <si>
    <t>14:35:20.836770 CET</t>
  </si>
  <si>
    <t>14:54:51.442401 CET</t>
  </si>
  <si>
    <t>15:09:28.681831 CET</t>
  </si>
  <si>
    <t>15:23:49.299286 CET</t>
  </si>
  <si>
    <t>15:37:09.297233 CET</t>
  </si>
  <si>
    <t>15:48:16.847499 CET</t>
  </si>
  <si>
    <t>15:53:50.582451 CET</t>
  </si>
  <si>
    <t>16:05:02.436231 CET</t>
  </si>
  <si>
    <t>16:14:43.392729 CET</t>
  </si>
  <si>
    <t>16:14:43.392791 CET</t>
  </si>
  <si>
    <t>16:25:15.106031 CET</t>
  </si>
  <si>
    <t>16:25:15.98963 CET</t>
  </si>
  <si>
    <t>16:35:29.299992 CET</t>
  </si>
  <si>
    <t>16:48:13.365448 CET</t>
  </si>
  <si>
    <t>16:55:41.617876 CET</t>
  </si>
  <si>
    <t>16:55:41.751750 CET</t>
  </si>
  <si>
    <t>17:04:51.339765 CET</t>
  </si>
  <si>
    <t>17:21:03.91899 CET</t>
  </si>
  <si>
    <t>17:28:51.341117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</si>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</sst>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  <xf numFmtId="2" fontId="13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C19" sqref="C19"/>
    </sheetView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43882</v>
      </c>
      <c r="E3" s="6">
        <v>8</v>
      </c>
      <c r="G3" s="3" t="s">
        <v>64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6456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480168.09887999995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8</v>
      </c>
      <c r="B10" s="25">
        <v>43878</v>
      </c>
      <c r="C10" s="16" t="s">
        <v>0</v>
      </c>
      <c r="D10" s="17">
        <v>6456</v>
      </c>
      <c r="E10" s="18">
        <v>74.375479999999996</v>
      </c>
      <c r="F10" s="19">
        <v>480168.09887999995</v>
      </c>
      <c r="G10" s="19">
        <v>480168.09887999995</v>
      </c>
      <c r="J10" s="14"/>
      <c r="K10" s="15"/>
      <c r="N10" s="9"/>
    </row>
    <row r="11" spans="1:18">
      <c r="A11" s="6">
        <v>8</v>
      </c>
      <c r="B11" s="25">
        <v>43879</v>
      </c>
      <c r="C11" s="16" t="s">
        <v>0</v>
      </c>
      <c r="D11" s="17">
        <v>0</v>
      </c>
      <c r="E11" s="18">
        <v>0</v>
      </c>
      <c r="F11" s="19">
        <v>0</v>
      </c>
      <c r="G11" s="19">
        <v>480168.09887999995</v>
      </c>
      <c r="Q11" s="20"/>
    </row>
    <row r="12" spans="1:18">
      <c r="A12" s="6">
        <v>8</v>
      </c>
      <c r="B12" s="25">
        <v>43880</v>
      </c>
      <c r="C12" s="16" t="s">
        <v>0</v>
      </c>
      <c r="D12" s="17">
        <v>0</v>
      </c>
      <c r="E12" s="18">
        <v>0</v>
      </c>
      <c r="F12" s="19">
        <v>0</v>
      </c>
      <c r="G12" s="19">
        <v>480168.09887999995</v>
      </c>
      <c r="Q12" s="20"/>
    </row>
    <row r="13" spans="1:18">
      <c r="A13" s="6">
        <v>8</v>
      </c>
      <c r="B13" s="25">
        <v>43881</v>
      </c>
      <c r="C13" s="16" t="s">
        <v>0</v>
      </c>
      <c r="D13" s="17">
        <v>0</v>
      </c>
      <c r="E13" s="18">
        <v>0</v>
      </c>
      <c r="F13" s="19">
        <v>0</v>
      </c>
      <c r="G13" s="19">
        <v>480168.09887999995</v>
      </c>
      <c r="H13" s="19"/>
      <c r="I13" s="19"/>
      <c r="Q13" s="20"/>
    </row>
    <row r="14" spans="1:18">
      <c r="A14" s="6">
        <v>8</v>
      </c>
      <c r="B14" s="25">
        <v>43882</v>
      </c>
      <c r="C14" s="16" t="s">
        <v>0</v>
      </c>
      <c r="D14" s="17">
        <v>0</v>
      </c>
      <c r="E14" s="18">
        <v>0</v>
      </c>
      <c r="F14" s="19">
        <v>0</v>
      </c>
      <c r="G14" s="19">
        <v>480168.09887999995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G7" sqref="G7:H4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43878</v>
      </c>
      <c r="D4" s="41">
        <f>SUM(E7:E2000)</f>
        <v>6456</v>
      </c>
      <c r="E4" s="29">
        <f>F4/D4</f>
        <v>74.37548017348206</v>
      </c>
      <c r="F4" s="42">
        <f>SUMPRODUCT(E7:E5000,F7:F5000)</f>
        <v>480168.10000000015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43878</v>
      </c>
      <c r="C7" s="67" t="s">
        <v>22</v>
      </c>
      <c r="D7" s="66" t="str">
        <f>IF(C7="","","Buy")</f>
        <v>Buy</v>
      </c>
      <c r="E7" s="68">
        <v>150</v>
      </c>
      <c r="F7" s="68">
        <v>74.86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147</v>
      </c>
      <c r="F8" s="68">
        <v>74.78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229</v>
      </c>
      <c r="F9" s="68">
        <v>74.760000000000005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181</v>
      </c>
      <c r="F10" s="68">
        <v>74.56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190</v>
      </c>
      <c r="F11" s="68">
        <v>74.56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198</v>
      </c>
      <c r="F12" s="68">
        <v>74.42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173</v>
      </c>
      <c r="F13" s="68">
        <v>74.319999999999993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29</v>
      </c>
      <c r="D14" s="66" t="str">
        <f t="shared" si="0"/>
        <v>Buy</v>
      </c>
      <c r="E14" s="68">
        <v>150</v>
      </c>
      <c r="F14" s="68">
        <v>74.28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30</v>
      </c>
      <c r="D15" s="66" t="str">
        <f t="shared" si="0"/>
        <v>Buy</v>
      </c>
      <c r="E15" s="68">
        <v>205</v>
      </c>
      <c r="F15" s="68">
        <v>74.260000000000005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31</v>
      </c>
      <c r="D16" s="66" t="str">
        <f t="shared" si="0"/>
        <v>Buy</v>
      </c>
      <c r="E16" s="68">
        <v>156</v>
      </c>
      <c r="F16" s="68">
        <v>74.22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32</v>
      </c>
      <c r="D17" s="66" t="str">
        <f t="shared" si="0"/>
        <v>Buy</v>
      </c>
      <c r="E17" s="68">
        <v>41</v>
      </c>
      <c r="F17" s="68">
        <v>74.22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33</v>
      </c>
      <c r="D18" s="66" t="str">
        <f t="shared" si="0"/>
        <v>Buy</v>
      </c>
      <c r="E18" s="68">
        <v>182</v>
      </c>
      <c r="F18" s="68">
        <v>74.16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34</v>
      </c>
      <c r="D19" s="66" t="str">
        <f t="shared" si="0"/>
        <v>Buy</v>
      </c>
      <c r="E19" s="68">
        <v>8</v>
      </c>
      <c r="F19" s="68">
        <v>74.34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35</v>
      </c>
      <c r="D20" s="66" t="str">
        <f t="shared" si="0"/>
        <v>Buy</v>
      </c>
      <c r="E20" s="68">
        <v>184</v>
      </c>
      <c r="F20" s="68">
        <v>74.34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36</v>
      </c>
      <c r="D21" s="66" t="str">
        <f t="shared" si="0"/>
        <v>Buy</v>
      </c>
      <c r="E21" s="68">
        <v>209</v>
      </c>
      <c r="F21" s="68">
        <v>74.28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37</v>
      </c>
      <c r="D22" s="66" t="str">
        <f t="shared" si="0"/>
        <v>Buy</v>
      </c>
      <c r="E22" s="68">
        <v>8</v>
      </c>
      <c r="F22" s="68">
        <v>74.36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118</v>
      </c>
      <c r="F23" s="68">
        <v>74.36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75</v>
      </c>
      <c r="F24" s="68">
        <v>74.36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213</v>
      </c>
      <c r="F25" s="68">
        <v>74.180000000000007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188</v>
      </c>
      <c r="F26" s="68">
        <v>74.2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176</v>
      </c>
      <c r="F27" s="68">
        <v>74.3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173</v>
      </c>
      <c r="F28" s="68">
        <v>74.36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100</v>
      </c>
      <c r="F29" s="68">
        <v>74.3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190</v>
      </c>
      <c r="F30" s="68">
        <v>74.38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184</v>
      </c>
      <c r="F31" s="68">
        <v>74.42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194</v>
      </c>
      <c r="F32" s="68">
        <v>74.3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127</v>
      </c>
      <c r="F33" s="68">
        <v>74.28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180</v>
      </c>
      <c r="F34" s="68">
        <v>74.3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203</v>
      </c>
      <c r="F35" s="68">
        <v>74.36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227</v>
      </c>
      <c r="F36" s="68">
        <v>74.28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197</v>
      </c>
      <c r="F37" s="68">
        <v>74.16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154</v>
      </c>
      <c r="F38" s="68">
        <v>74.16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50</v>
      </c>
      <c r="F39" s="68">
        <v>74.16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152</v>
      </c>
      <c r="F40" s="68">
        <v>74.180000000000007</v>
      </c>
      <c r="G40" s="68" t="s">
        <v>1</v>
      </c>
      <c r="H40" s="52" t="s">
        <v>2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35</v>
      </c>
      <c r="F41" s="68">
        <v>74.180000000000007</v>
      </c>
      <c r="G41" s="68" t="s">
        <v>1</v>
      </c>
      <c r="H41" s="52" t="s">
        <v>2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205</v>
      </c>
      <c r="F42" s="68">
        <v>74.180000000000007</v>
      </c>
      <c r="G42" s="68" t="s">
        <v>1</v>
      </c>
      <c r="H42" s="52" t="s">
        <v>2</v>
      </c>
    </row>
    <row r="43" spans="2:10" ht="12.75" customHeight="1">
      <c r="B43" s="30"/>
      <c r="C43" s="67" t="s">
        <v>58</v>
      </c>
      <c r="D43" s="66" t="str">
        <f t="shared" si="0"/>
        <v>Buy</v>
      </c>
      <c r="E43" s="68">
        <v>187</v>
      </c>
      <c r="F43" s="68">
        <v>74.58</v>
      </c>
      <c r="G43" s="68" t="s">
        <v>1</v>
      </c>
      <c r="H43" s="52" t="s">
        <v>2</v>
      </c>
    </row>
    <row r="44" spans="2:10" ht="12.75" customHeight="1">
      <c r="B44" s="30"/>
      <c r="C44" s="67" t="s">
        <v>59</v>
      </c>
      <c r="D44" s="66" t="str">
        <f t="shared" si="0"/>
        <v>Buy</v>
      </c>
      <c r="E44" s="68">
        <v>100</v>
      </c>
      <c r="F44" s="68">
        <v>74.56</v>
      </c>
      <c r="G44" s="68" t="s">
        <v>1</v>
      </c>
      <c r="H44" s="52" t="s">
        <v>2</v>
      </c>
    </row>
    <row r="45" spans="2:10" ht="12.75" customHeight="1">
      <c r="B45" s="30"/>
      <c r="C45" s="67" t="s">
        <v>60</v>
      </c>
      <c r="D45" s="66" t="str">
        <f t="shared" si="0"/>
        <v>Buy</v>
      </c>
      <c r="E45" s="68">
        <v>22</v>
      </c>
      <c r="F45" s="68">
        <v>74.56</v>
      </c>
      <c r="G45" s="68" t="s">
        <v>1</v>
      </c>
      <c r="H45" s="52" t="s">
        <v>2</v>
      </c>
    </row>
    <row r="46" spans="2:10" ht="12.75" customHeight="1">
      <c r="B46" s="30"/>
      <c r="C46" s="67" t="s">
        <v>61</v>
      </c>
      <c r="D46" s="66" t="str">
        <f t="shared" si="0"/>
        <v>Buy</v>
      </c>
      <c r="E46" s="68">
        <v>222</v>
      </c>
      <c r="F46" s="68">
        <v>74.599999999999994</v>
      </c>
      <c r="G46" s="68" t="s">
        <v>1</v>
      </c>
      <c r="H46" s="52" t="s">
        <v>2</v>
      </c>
    </row>
    <row r="47" spans="2:10" ht="12.75" customHeight="1">
      <c r="B47" s="30"/>
      <c r="C47" s="67" t="s">
        <v>62</v>
      </c>
      <c r="D47" s="66" t="str">
        <f t="shared" si="0"/>
        <v>Buy</v>
      </c>
      <c r="E47" s="68">
        <v>241</v>
      </c>
      <c r="F47" s="68">
        <v>74.52</v>
      </c>
      <c r="G47" s="68" t="s">
        <v>1</v>
      </c>
      <c r="H47" s="52" t="s">
        <v>2</v>
      </c>
    </row>
    <row r="48" spans="2:10" ht="12.75" customHeight="1">
      <c r="B48" s="30"/>
      <c r="C48" s="67" t="s">
        <v>63</v>
      </c>
      <c r="D48" s="66" t="str">
        <f t="shared" si="0"/>
        <v>Buy</v>
      </c>
      <c r="E48" s="68">
        <v>132</v>
      </c>
      <c r="F48" s="68">
        <v>74.540000000000006</v>
      </c>
      <c r="G48" s="68" t="s">
        <v>1</v>
      </c>
      <c r="H48" s="52" t="s">
        <v>2</v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43879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43879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43880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43880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43881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43881</v>
      </c>
      <c r="C7" s="67"/>
      <c r="D7" s="28"/>
      <c r="E7" s="28"/>
      <c r="F7" s="28"/>
      <c r="G7" s="52"/>
      <c r="H7" s="52"/>
      <c r="J7" s="35"/>
    </row>
    <row r="8" spans="1:10" ht="12.75" customHeight="1">
      <c r="B8" s="30"/>
      <c r="C8" s="67"/>
      <c r="D8" s="28"/>
      <c r="E8" s="28"/>
      <c r="F8" s="28"/>
      <c r="G8" s="52"/>
      <c r="H8" s="52"/>
      <c r="J8" s="35"/>
    </row>
    <row r="9" spans="1:10" ht="12.75" customHeight="1">
      <c r="B9" s="30"/>
      <c r="C9" s="67"/>
      <c r="D9" s="28"/>
      <c r="E9" s="28"/>
      <c r="F9" s="28"/>
      <c r="G9" s="52"/>
      <c r="H9" s="52"/>
      <c r="J9" s="35"/>
    </row>
    <row r="10" spans="1:10" ht="12.75" customHeight="1">
      <c r="B10" s="30"/>
      <c r="C10" s="67"/>
      <c r="D10" s="28"/>
      <c r="E10" s="28"/>
      <c r="F10" s="28"/>
      <c r="G10" s="52"/>
      <c r="H10" s="52"/>
      <c r="J10" s="35"/>
    </row>
    <row r="11" spans="1:10" ht="12.75" customHeight="1">
      <c r="B11" s="30"/>
      <c r="C11" s="67"/>
      <c r="D11" s="28"/>
      <c r="E11" s="28"/>
      <c r="F11" s="28"/>
      <c r="G11" s="52"/>
      <c r="H11" s="52"/>
      <c r="J11" s="35"/>
    </row>
    <row r="12" spans="1:10" ht="12.75" customHeight="1">
      <c r="B12" s="30"/>
      <c r="C12" s="67"/>
      <c r="D12" s="28"/>
      <c r="E12" s="28"/>
      <c r="F12" s="28"/>
      <c r="G12" s="52"/>
      <c r="H12" s="52"/>
      <c r="J12" s="35"/>
    </row>
    <row r="13" spans="1:10" ht="12.75" customHeight="1">
      <c r="B13" s="30"/>
      <c r="C13" s="67"/>
      <c r="D13" s="28"/>
      <c r="E13" s="28"/>
      <c r="F13" s="28"/>
      <c r="G13" s="52"/>
      <c r="H13" s="52"/>
      <c r="J13" s="35"/>
    </row>
    <row r="14" spans="1:10" ht="12.75" customHeight="1">
      <c r="B14" s="30"/>
      <c r="C14" s="67"/>
      <c r="D14" s="28"/>
      <c r="E14" s="28"/>
      <c r="F14" s="28"/>
      <c r="G14" s="52"/>
      <c r="H14" s="52"/>
      <c r="J14" s="35"/>
    </row>
    <row r="15" spans="1:10" ht="12.75" customHeight="1">
      <c r="B15" s="30"/>
      <c r="C15" s="67"/>
      <c r="D15" s="28"/>
      <c r="E15" s="28"/>
      <c r="F15" s="28"/>
      <c r="G15" s="52"/>
      <c r="H15" s="52"/>
      <c r="J15" s="35"/>
    </row>
    <row r="16" spans="1:10" ht="12.75" customHeight="1">
      <c r="B16" s="30"/>
      <c r="C16" s="67"/>
      <c r="D16" s="28"/>
      <c r="E16" s="28"/>
      <c r="F16" s="28"/>
      <c r="G16" s="52"/>
      <c r="H16" s="52"/>
      <c r="J16" s="35"/>
    </row>
    <row r="17" spans="2:10" ht="12.75" customHeight="1">
      <c r="B17" s="30"/>
      <c r="C17" s="67"/>
      <c r="D17" s="28"/>
      <c r="E17" s="28"/>
      <c r="F17" s="28"/>
      <c r="G17" s="52"/>
      <c r="H17" s="52"/>
      <c r="J17" s="35"/>
    </row>
    <row r="18" spans="2:10" ht="12.75" customHeight="1">
      <c r="B18" s="30"/>
      <c r="C18" s="67"/>
      <c r="D18" s="28"/>
      <c r="E18" s="28"/>
      <c r="F18" s="28"/>
      <c r="G18" s="52"/>
      <c r="H18" s="52"/>
      <c r="J18" s="35"/>
    </row>
    <row r="19" spans="2:10" ht="12.75" customHeight="1">
      <c r="B19" s="30"/>
      <c r="C19" s="67"/>
      <c r="D19" s="28"/>
      <c r="E19" s="28"/>
      <c r="F19" s="28"/>
      <c r="G19" s="52"/>
      <c r="H19" s="52"/>
      <c r="J19" s="35"/>
    </row>
    <row r="20" spans="2:10" ht="12.75" customHeight="1">
      <c r="B20" s="30"/>
      <c r="C20" s="67"/>
      <c r="D20" s="28"/>
      <c r="E20" s="28"/>
      <c r="F20" s="28"/>
      <c r="G20" s="52"/>
      <c r="H20" s="52"/>
      <c r="J20" s="35"/>
    </row>
    <row r="21" spans="2:10" ht="12.75" customHeight="1">
      <c r="B21" s="30"/>
      <c r="C21" s="67"/>
      <c r="D21" s="28"/>
      <c r="E21" s="28"/>
      <c r="F21" s="28"/>
      <c r="G21" s="52"/>
      <c r="H21" s="52"/>
      <c r="J21" s="35"/>
    </row>
    <row r="22" spans="2:10" ht="12.75" customHeight="1">
      <c r="B22" s="30"/>
      <c r="C22" s="67"/>
      <c r="D22" s="28"/>
      <c r="E22" s="28"/>
      <c r="F22" s="28"/>
      <c r="G22" s="52"/>
      <c r="H22" s="52"/>
      <c r="J22" s="35"/>
    </row>
    <row r="23" spans="2:10" ht="12.75" customHeight="1">
      <c r="B23" s="30"/>
      <c r="C23" s="67"/>
      <c r="D23" s="28"/>
      <c r="E23" s="28"/>
      <c r="F23" s="28"/>
      <c r="G23" s="52"/>
      <c r="H23" s="52"/>
      <c r="J23" s="35"/>
    </row>
    <row r="24" spans="2:10" ht="12.75" customHeight="1">
      <c r="B24" s="30"/>
      <c r="C24" s="67"/>
      <c r="D24" s="28"/>
      <c r="E24" s="28"/>
      <c r="F24" s="28"/>
      <c r="G24" s="52"/>
      <c r="H24" s="52"/>
      <c r="J24" s="35"/>
    </row>
    <row r="25" spans="2:10" ht="12.75" customHeight="1">
      <c r="B25" s="30"/>
      <c r="C25" s="67"/>
      <c r="D25" s="28"/>
      <c r="E25" s="28"/>
      <c r="F25" s="28"/>
      <c r="G25" s="52"/>
      <c r="H25" s="52"/>
      <c r="J25" s="35"/>
    </row>
    <row r="26" spans="2:10" ht="12.75" customHeight="1">
      <c r="B26" s="30"/>
      <c r="C26" s="67"/>
      <c r="D26" s="28"/>
      <c r="E26" s="28"/>
      <c r="F26" s="28"/>
      <c r="G26" s="52"/>
      <c r="H26" s="52"/>
      <c r="J26" s="35"/>
    </row>
    <row r="27" spans="2:10" ht="12.75" customHeight="1">
      <c r="B27" s="30"/>
      <c r="C27" s="67"/>
      <c r="D27" s="28"/>
      <c r="E27" s="28"/>
      <c r="F27" s="28"/>
      <c r="G27" s="52"/>
      <c r="H27" s="52"/>
      <c r="J27" s="35"/>
    </row>
    <row r="28" spans="2:10" ht="12.75" customHeight="1">
      <c r="B28" s="30"/>
      <c r="C28" s="67"/>
      <c r="D28" s="28"/>
      <c r="E28" s="28"/>
      <c r="F28" s="28"/>
      <c r="G28" s="52"/>
      <c r="H28" s="52"/>
      <c r="J28" s="35"/>
    </row>
    <row r="29" spans="2:10" ht="12.75" customHeight="1">
      <c r="B29" s="30"/>
      <c r="C29" s="67"/>
      <c r="D29" s="28"/>
      <c r="E29" s="28"/>
      <c r="F29" s="28"/>
      <c r="G29" s="52"/>
      <c r="H29" s="52"/>
      <c r="J29" s="35"/>
    </row>
    <row r="30" spans="2:10" ht="12.75" customHeight="1">
      <c r="B30" s="30"/>
      <c r="C30" s="67"/>
      <c r="D30" s="28"/>
      <c r="E30" s="28"/>
      <c r="F30" s="28"/>
      <c r="G30" s="52"/>
      <c r="H30" s="52"/>
      <c r="J30" s="35"/>
    </row>
    <row r="31" spans="2:10" ht="12.75" customHeight="1">
      <c r="B31" s="30"/>
      <c r="C31" s="67"/>
      <c r="D31" s="28"/>
      <c r="E31" s="28"/>
      <c r="F31" s="28"/>
      <c r="G31" s="52"/>
      <c r="H31" s="52"/>
      <c r="J31" s="35"/>
    </row>
    <row r="32" spans="2:10" ht="12.75" customHeight="1">
      <c r="B32" s="30"/>
      <c r="C32" s="67"/>
      <c r="D32" s="28"/>
      <c r="E32" s="28"/>
      <c r="F32" s="28"/>
      <c r="G32" s="52"/>
      <c r="H32" s="52"/>
      <c r="J32" s="35"/>
    </row>
    <row r="33" spans="2:10" ht="12.75" customHeight="1">
      <c r="B33" s="30"/>
      <c r="C33" s="67"/>
      <c r="D33" s="28"/>
      <c r="E33" s="28"/>
      <c r="F33" s="28"/>
      <c r="G33" s="52"/>
      <c r="H33" s="52"/>
      <c r="J33" s="35"/>
    </row>
    <row r="34" spans="2:10" ht="12.75" customHeight="1">
      <c r="B34" s="30"/>
      <c r="C34" s="67"/>
      <c r="D34" s="28"/>
      <c r="E34" s="28"/>
      <c r="F34" s="28"/>
      <c r="G34" s="52"/>
      <c r="H34" s="52"/>
      <c r="J34" s="35"/>
    </row>
    <row r="35" spans="2:10" ht="12.75" customHeight="1">
      <c r="B35" s="30"/>
      <c r="C35" s="67"/>
      <c r="D35" s="28"/>
      <c r="E35" s="28"/>
      <c r="F35" s="28"/>
      <c r="G35" s="52"/>
      <c r="H35" s="52"/>
      <c r="J35" s="35"/>
    </row>
    <row r="36" spans="2:10" ht="12.75" customHeight="1">
      <c r="B36" s="30"/>
      <c r="C36" s="67"/>
      <c r="D36" s="28"/>
      <c r="E36" s="28"/>
      <c r="F36" s="28"/>
      <c r="G36" s="52"/>
      <c r="H36" s="52"/>
      <c r="J36" s="35"/>
    </row>
    <row r="37" spans="2:10" ht="12.75" customHeight="1">
      <c r="B37" s="30"/>
      <c r="C37" s="67"/>
      <c r="D37" s="28"/>
      <c r="E37" s="28"/>
      <c r="F37" s="28"/>
      <c r="G37" s="52"/>
      <c r="H37" s="52"/>
      <c r="J37" s="35"/>
    </row>
    <row r="38" spans="2:10" ht="12.75" customHeight="1">
      <c r="B38" s="30"/>
      <c r="C38" s="67"/>
      <c r="D38" s="28"/>
      <c r="E38" s="28"/>
      <c r="F38" s="28"/>
      <c r="G38" s="52"/>
      <c r="H38" s="52"/>
      <c r="J38" s="35"/>
    </row>
    <row r="39" spans="2:10" ht="12.75" customHeight="1">
      <c r="B39" s="30"/>
      <c r="C39" s="67"/>
      <c r="D39" s="28"/>
      <c r="E39" s="28"/>
      <c r="F39" s="28"/>
      <c r="G39" s="52"/>
      <c r="H39" s="52"/>
      <c r="J39" s="35"/>
    </row>
    <row r="40" spans="2:10" ht="12.75" customHeight="1">
      <c r="B40" s="30"/>
      <c r="C40" s="67"/>
      <c r="D40" s="28"/>
      <c r="E40" s="28"/>
      <c r="F40" s="28"/>
      <c r="G40" s="52"/>
      <c r="H40" s="52"/>
    </row>
    <row r="41" spans="2:10" ht="12.75" customHeight="1">
      <c r="B41" s="30"/>
      <c r="C41" s="67"/>
      <c r="D41" s="28"/>
      <c r="E41" s="28"/>
      <c r="F41" s="28"/>
      <c r="G41" s="52"/>
      <c r="H41" s="52"/>
    </row>
    <row r="42" spans="2:10" ht="12.75" customHeight="1">
      <c r="B42" s="30"/>
      <c r="C42" s="67"/>
      <c r="D42" s="28"/>
      <c r="E42" s="28"/>
      <c r="F42" s="28"/>
      <c r="G42" s="52"/>
      <c r="H42" s="52"/>
    </row>
    <row r="43" spans="2:10" ht="12.75" customHeight="1">
      <c r="B43" s="30"/>
      <c r="C43" s="67"/>
      <c r="D43" s="28"/>
      <c r="E43" s="28"/>
      <c r="F43" s="28"/>
      <c r="G43" s="52"/>
      <c r="H43" s="52"/>
    </row>
    <row r="44" spans="2:10" ht="12.75" customHeight="1">
      <c r="B44" s="30"/>
      <c r="C44" s="67"/>
      <c r="D44" s="28"/>
      <c r="E44" s="28"/>
      <c r="F44" s="28"/>
      <c r="G44" s="52"/>
      <c r="H44" s="52"/>
    </row>
    <row r="45" spans="2:10" ht="12.75" customHeight="1">
      <c r="B45" s="30"/>
      <c r="C45" s="67"/>
      <c r="D45" s="28"/>
      <c r="E45" s="28"/>
      <c r="F45" s="28"/>
      <c r="G45" s="52"/>
      <c r="H45" s="52"/>
    </row>
    <row r="46" spans="2:10" ht="12.75" customHeight="1">
      <c r="B46" s="30"/>
      <c r="C46" s="67"/>
      <c r="D46" s="28"/>
      <c r="E46" s="28"/>
      <c r="F46" s="28"/>
      <c r="G46" s="52"/>
      <c r="H46" s="52"/>
    </row>
    <row r="47" spans="2:10" ht="12.75" customHeight="1">
      <c r="B47" s="30"/>
      <c r="C47" s="67"/>
      <c r="D47" s="28"/>
      <c r="E47" s="28"/>
      <c r="F47" s="28"/>
      <c r="G47" s="52"/>
      <c r="H47" s="52"/>
    </row>
    <row r="48" spans="2:10" ht="12.75" customHeight="1">
      <c r="B48" s="30"/>
      <c r="C48" s="67"/>
      <c r="D48" s="28"/>
      <c r="E48" s="28"/>
      <c r="F48" s="28"/>
      <c r="G48" s="52"/>
      <c r="H48" s="52"/>
    </row>
    <row r="49" spans="2:8" ht="12.75" customHeight="1">
      <c r="B49" s="30"/>
      <c r="C49" s="67"/>
      <c r="D49" s="28"/>
      <c r="E49" s="28"/>
      <c r="F49" s="28"/>
      <c r="G49" s="52"/>
      <c r="H49" s="52"/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X49" sqref="X49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43882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43882</v>
      </c>
      <c r="C7" s="75"/>
      <c r="D7" s="52" t="str">
        <f>IF(C7="","","Buy")</f>
        <v/>
      </c>
      <c r="E7" s="53"/>
      <c r="F7" s="76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76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76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76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76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76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76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76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76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76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76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76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76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76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76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76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76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76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76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76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76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76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76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76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76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76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76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76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76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76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76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76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76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76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76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17-Februar-2020_GER</vt:lpstr>
      <vt:lpstr>18-Februar-2020_GER</vt:lpstr>
      <vt:lpstr>19-Februar-2020_GER</vt:lpstr>
      <vt:lpstr>20-Februar-2020_GER</vt:lpstr>
      <vt:lpstr>CIQ_LinkingNames</vt:lpstr>
      <vt:lpstr>21-Ferbuar-2020_GER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2020-02-21T18:47:10Z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