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645" windowWidth="16440" windowHeight="5625"/>
  </bookViews>
  <sheets>
    <sheet name="Overview" sheetId="77" r:id="rId1"/>
    <sheet name="28-May-2018" sheetId="72" r:id="rId2"/>
    <sheet name="29-May-2018" sheetId="78" r:id="rId3"/>
    <sheet name="30-May-2018" sheetId="79" r:id="rId4"/>
    <sheet name="31-May-2018" sheetId="80" r:id="rId5"/>
    <sheet name="01-Jun-2018" sheetId="81" r:id="rId6"/>
  </sheets>
  <definedNames>
    <definedName name="_xlnm.Print_Area" localSheetId="5">'01-Jun-2018'!$A$1:$I$435</definedName>
    <definedName name="_xlnm.Print_Area" localSheetId="1">'28-May-2018'!$A$1:$I$435</definedName>
    <definedName name="_xlnm.Print_Area" localSheetId="2">'29-May-2018'!$A$1:$I$435</definedName>
    <definedName name="_xlnm.Print_Area" localSheetId="3">'30-May-2018'!$A$1:$I$435</definedName>
    <definedName name="_xlnm.Print_Area" localSheetId="4">'31-May-2018'!$A$1:$I$435</definedName>
    <definedName name="_xlnm.Print_Area" localSheetId="0">Overview!$A$1:$J$12</definedName>
    <definedName name="_xlnm.Print_Titles" localSheetId="5">'01-Jun-2018'!$1:$6</definedName>
    <definedName name="_xlnm.Print_Titles" localSheetId="1">'28-May-2018'!$1:$6</definedName>
    <definedName name="_xlnm.Print_Titles" localSheetId="2">'29-May-2018'!$1:$6</definedName>
    <definedName name="_xlnm.Print_Titles" localSheetId="3">'30-May-2018'!$1:$6</definedName>
    <definedName name="_xlnm.Print_Titles" localSheetId="4">'31-May-2018'!$1:$6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D4" i="81" l="1"/>
  <c r="E4" i="81" s="1"/>
  <c r="F4" i="81" s="1"/>
  <c r="D16" i="77"/>
  <c r="E16" i="77"/>
  <c r="F16" i="77" l="1"/>
  <c r="E4" i="80"/>
  <c r="F4" i="80" s="1"/>
  <c r="D4" i="80"/>
  <c r="D15" i="77"/>
  <c r="E15" i="77"/>
  <c r="F15" i="77" l="1"/>
  <c r="E4" i="79"/>
  <c r="F4" i="79" s="1"/>
  <c r="D4" i="79"/>
  <c r="D14" i="77"/>
  <c r="E14" i="77"/>
  <c r="F14" i="77" l="1"/>
  <c r="D4" i="78"/>
  <c r="E4" i="78" s="1"/>
  <c r="F4" i="78" s="1"/>
  <c r="D13" i="77"/>
  <c r="E13" i="77"/>
  <c r="F13" i="77" l="1"/>
  <c r="E4" i="72"/>
  <c r="F4" i="72" s="1"/>
  <c r="D4" i="72"/>
  <c r="D12" i="77"/>
  <c r="E12" i="77"/>
  <c r="F12" i="77" l="1"/>
  <c r="D5" i="77"/>
  <c r="D7" i="77" s="1"/>
  <c r="G15" i="77" l="1"/>
  <c r="G16" i="77"/>
  <c r="G13" i="77"/>
  <c r="G14" i="77"/>
  <c r="G12" i="77"/>
  <c r="D6" i="77"/>
  <c r="D9" i="77" l="1"/>
</calcChain>
</file>

<file path=xl/sharedStrings.xml><?xml version="1.0" encoding="utf-8"?>
<sst xmlns="http://schemas.openxmlformats.org/spreadsheetml/2006/main" count="3418" uniqueCount="25">
  <si>
    <t>Today's date</t>
  </si>
  <si>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</si>
  <si>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</si>
  <si>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</si>
  <si>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</si>
  <si>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</si>
  <si>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</si>
  <si>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</si>
  <si>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</si>
  <si>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</si>
  <si>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</si>
  <si>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</si>
  <si>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</si>
  <si>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 xml:space="preserve">9:00 to 17:30 </t>
  </si>
  <si>
    <t>Repurchased Volume in €</t>
  </si>
  <si>
    <t>Cumulative Repurchased Volume in €</t>
  </si>
  <si>
    <t>Average Market Purchase Price in € per share</t>
  </si>
  <si>
    <t>Shares Repurchased:</t>
  </si>
  <si>
    <t>Remaining Shares to Repurchase:</t>
  </si>
  <si>
    <t>Percentage Achieved:</t>
  </si>
  <si>
    <t>Cumulative Repurchased Volume</t>
  </si>
  <si>
    <t>Fresenius Medical Care AG &amp; Co. KGaA Share Buyback 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</si>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</sst>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  <numFmt numFmtId="173" formatCode="#,##0.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15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indent="1"/>
    </xf>
    <xf numFmtId="3" fontId="3" fillId="0" borderId="0" xfId="0" applyNumberFormat="1" applyFont="1" applyAlignment="1">
      <alignment horizontal="righ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2" applyNumberFormat="1" applyFont="1" applyAlignment="1">
      <alignment horizontal="right" indent="1"/>
    </xf>
    <xf numFmtId="173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tabSelected="1" zoomScale="85" zoomScaleNormal="85" workbookViewId="0">
      <selection activeCell="A17" sqref="A17:XFD29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8" t="s">
        <v>21</v>
      </c>
    </row>
    <row r="2" spans="1:18" x14ac:dyDescent="0.2">
      <c r="B2"/>
      <c r="C2"/>
      <c r="D2"/>
      <c r="E2"/>
    </row>
    <row r="3" spans="1:18" x14ac:dyDescent="0.2">
      <c r="B3" s="18" t="s">
        <v>0</v>
      </c>
      <c r="D3" s="17">
        <v>43252</v>
      </c>
      <c r="E3"/>
      <c r="K3" s="40">
        <v>1</v>
      </c>
      <c r="L3" s="40">
        <v>4</v>
      </c>
      <c r="N3" s="23"/>
      <c r="R3" s="23"/>
    </row>
    <row r="4" spans="1:18" x14ac:dyDescent="0.2">
      <c r="E4" s="10"/>
      <c r="R4" s="24"/>
    </row>
    <row r="5" spans="1:18" x14ac:dyDescent="0.2">
      <c r="B5" s="18" t="s">
        <v>17</v>
      </c>
      <c r="C5" s="2"/>
      <c r="D5" s="19">
        <f ca="1">SUM(OFFSET($D$11,1,0,OFFSET($B$11,MATCH($D$3,$B$12:$B$85),0),1))</f>
        <v>217774</v>
      </c>
      <c r="E5" s="2" t="s">
        <v>12</v>
      </c>
      <c r="F5" s="18"/>
      <c r="G5" s="15"/>
      <c r="H5" s="14"/>
      <c r="R5" s="24"/>
    </row>
    <row r="6" spans="1:18" x14ac:dyDescent="0.2">
      <c r="B6" s="18" t="s">
        <v>18</v>
      </c>
      <c r="C6" s="2"/>
      <c r="D6" s="19">
        <f ca="1">#REF!-$D$5</f>
        <v>213226</v>
      </c>
      <c r="E6" s="2" t="s">
        <v>12</v>
      </c>
      <c r="F6" s="18"/>
      <c r="G6" s="15"/>
      <c r="H6" s="14"/>
      <c r="R6" s="24"/>
    </row>
    <row r="7" spans="1:18" x14ac:dyDescent="0.2">
      <c r="B7" s="18" t="s">
        <v>19</v>
      </c>
      <c r="C7" s="2"/>
      <c r="D7" s="43">
        <f ca="1">$D$5/#REF!</f>
        <v>0.50527610208816709</v>
      </c>
      <c r="F7" s="18"/>
      <c r="G7" s="15"/>
      <c r="H7" s="14"/>
      <c r="R7" s="24"/>
    </row>
    <row r="8" spans="1:18" x14ac:dyDescent="0.2">
      <c r="B8" s="18"/>
      <c r="C8" s="2"/>
      <c r="D8" s="43"/>
      <c r="F8" s="18"/>
      <c r="G8" s="15"/>
      <c r="H8" s="14"/>
      <c r="R8" s="24"/>
    </row>
    <row r="9" spans="1:18" x14ac:dyDescent="0.2">
      <c r="B9" s="18" t="s">
        <v>20</v>
      </c>
      <c r="C9" s="15"/>
      <c r="D9" s="14">
        <f ca="1">OFFSET($G$11,MATCH($D$3,$B$12:$B$85),0)</f>
        <v>18817252</v>
      </c>
      <c r="E9"/>
      <c r="F9" s="18"/>
      <c r="G9" s="15"/>
      <c r="H9" s="14"/>
      <c r="R9" s="24"/>
    </row>
    <row r="10" spans="1:18" x14ac:dyDescent="0.2">
      <c r="R10" s="24"/>
    </row>
    <row r="11" spans="1:18" ht="42.75" customHeight="1" x14ac:dyDescent="0.2">
      <c r="B11" s="6" t="s">
        <v>8</v>
      </c>
      <c r="C11" s="7" t="s">
        <v>9</v>
      </c>
      <c r="D11" s="7" t="s">
        <v>10</v>
      </c>
      <c r="E11" s="7" t="s">
        <v>16</v>
      </c>
      <c r="F11" s="7" t="s">
        <v>14</v>
      </c>
      <c r="G11" s="7" t="s">
        <v>15</v>
      </c>
      <c r="J11" s="11"/>
      <c r="K11" s="12"/>
      <c r="N11" s="24"/>
    </row>
    <row r="12" spans="1:18" x14ac:dyDescent="0.2">
      <c r="B12" s="9">
        <v>43248</v>
      </c>
      <c r="C12" s="42" t="s">
        <v>13</v>
      </c>
      <c r="D12" s="5">
        <f ca="1">SUM(INDIRECT("'"&amp;TEXT($B12,"dd-mmm-yyyy")&amp;"'!$E$5:$E$5000"))</f>
        <v>43274</v>
      </c>
      <c r="E12" s="20">
        <f ca="1">ROUND(SUMPRODUCT(INDIRECT("'"&amp;TEXT($B12,"dd-mmm-yyyy")&amp;"'!$F$7:$F$5000"),INDIRECT("'"&amp;TEXT($B12,"dd-mmm-yyyy")&amp;"'!$E$7:$E$5000"))/SUM(INDIRECT("'"&amp;TEXT($B12,"dd-mmm-yyyy")&amp;"'!$E$7:$E$5000")),4)</f>
        <v>86.873900000000006</v>
      </c>
      <c r="F12" s="21">
        <f ca="1">ROUND(E12*D12,2)</f>
        <v>3759381.15</v>
      </c>
      <c r="G12" s="21">
        <f ca="1">SUM($F$12:$F12)</f>
        <v>3759381.15</v>
      </c>
      <c r="J12" s="11"/>
      <c r="K12" s="12"/>
      <c r="N12" s="24"/>
    </row>
    <row r="13" spans="1:18" x14ac:dyDescent="0.2">
      <c r="B13" s="9">
        <v>43249</v>
      </c>
      <c r="C13" s="42" t="s">
        <v>13</v>
      </c>
      <c r="D13" s="5">
        <f ca="1">SUM(INDIRECT("'"&amp;TEXT($B13,"dd-mmm-yyyy")&amp;"'!$E$5:$E$5000"))</f>
        <v>43500</v>
      </c>
      <c r="E13" s="20">
        <f ca="1">ROUND(SUMPRODUCT(INDIRECT("'"&amp;TEXT($B13,"dd-mmm-yyyy")&amp;"'!$F$7:$F$5000"),INDIRECT("'"&amp;TEXT($B13,"dd-mmm-yyyy")&amp;"'!$E$7:$E$5000"))/SUM(INDIRECT("'"&amp;TEXT($B13,"dd-mmm-yyyy")&amp;"'!$E$7:$E$5000")),4)</f>
        <v>86.503500000000003</v>
      </c>
      <c r="F13" s="21">
        <f ca="1">ROUND(E13*D13,2)</f>
        <v>3762902.25</v>
      </c>
      <c r="G13" s="21">
        <f ca="1">SUM($F$12:$F13)</f>
        <v>7522283.4000000004</v>
      </c>
      <c r="Q13" s="13"/>
    </row>
    <row r="14" spans="1:18" x14ac:dyDescent="0.2">
      <c r="B14" s="9">
        <v>43250</v>
      </c>
      <c r="C14" s="42" t="s">
        <v>13</v>
      </c>
      <c r="D14" s="5">
        <f ca="1">SUM(INDIRECT("'"&amp;TEXT($B14,"dd-mmm-yyyy")&amp;"'!$E$5:$E$5000"))</f>
        <v>43500</v>
      </c>
      <c r="E14" s="20">
        <f ca="1">ROUND(SUMPRODUCT(INDIRECT("'"&amp;TEXT($B14,"dd-mmm-yyyy")&amp;"'!$F$7:$F$5000"),INDIRECT("'"&amp;TEXT($B14,"dd-mmm-yyyy")&amp;"'!$E$7:$E$5000"))/SUM(INDIRECT("'"&amp;TEXT($B14,"dd-mmm-yyyy")&amp;"'!$E$7:$E$5000")),4)</f>
        <v>87.016199999999998</v>
      </c>
      <c r="F14" s="21">
        <f ca="1">ROUND(E14*D14,2)</f>
        <v>3785204.7</v>
      </c>
      <c r="G14" s="21">
        <f ca="1">SUM($F$12:$F14)</f>
        <v>11307488.100000001</v>
      </c>
      <c r="Q14" s="13"/>
    </row>
    <row r="15" spans="1:18" x14ac:dyDescent="0.2">
      <c r="B15" s="9">
        <v>43251</v>
      </c>
      <c r="C15" s="42" t="s">
        <v>13</v>
      </c>
      <c r="D15" s="5">
        <f ca="1">SUM(INDIRECT("'"&amp;TEXT($B15,"dd-mmm-yyyy")&amp;"'!$E$5:$E$5000"))</f>
        <v>43000</v>
      </c>
      <c r="E15" s="20">
        <f ca="1">ROUND(SUMPRODUCT(INDIRECT("'"&amp;TEXT($B15,"dd-mmm-yyyy")&amp;"'!$F$7:$F$5000"),INDIRECT("'"&amp;TEXT($B15,"dd-mmm-yyyy")&amp;"'!$E$7:$E$5000"))/SUM(INDIRECT("'"&amp;TEXT($B15,"dd-mmm-yyyy")&amp;"'!$E$7:$E$5000")),4)</f>
        <v>86.500900000000001</v>
      </c>
      <c r="F15" s="21">
        <f ca="1">ROUND(E15*D15,2)</f>
        <v>3719538.7</v>
      </c>
      <c r="G15" s="21">
        <f ca="1">SUM($F$12:$F15)</f>
        <v>15027026.800000001</v>
      </c>
      <c r="H15" s="21"/>
      <c r="I15" s="21"/>
      <c r="Q15" s="13"/>
    </row>
    <row r="16" spans="1:18" x14ac:dyDescent="0.2">
      <c r="B16" s="9">
        <v>43252</v>
      </c>
      <c r="C16" s="42" t="s">
        <v>13</v>
      </c>
      <c r="D16" s="5">
        <f ca="1">SUM(INDIRECT("'"&amp;TEXT($B16,"dd-mmm-yyyy")&amp;"'!$E$5:$E$5000"))</f>
        <v>44500</v>
      </c>
      <c r="E16" s="20">
        <f ca="1">ROUND(SUMPRODUCT(INDIRECT("'"&amp;TEXT($B16,"dd-mmm-yyyy")&amp;"'!$F$7:$F$5000"),INDIRECT("'"&amp;TEXT($B16,"dd-mmm-yyyy")&amp;"'!$E$7:$E$5000"))/SUM(INDIRECT("'"&amp;TEXT($B16,"dd-mmm-yyyy")&amp;"'!$E$7:$E$5000")),4)</f>
        <v>85.173599999999993</v>
      </c>
      <c r="F16" s="21">
        <f ca="1">ROUND(E16*D16,2)</f>
        <v>3790225.2</v>
      </c>
      <c r="G16" s="21">
        <f ca="1">SUM($F$12:$F16)</f>
        <v>18817252</v>
      </c>
      <c r="H16" s="21"/>
      <c r="I16" s="21"/>
      <c r="Q16" s="13"/>
    </row>
    <row r="17" spans="2:9" x14ac:dyDescent="0.2">
      <c r="B17" s="22"/>
      <c r="C17" s="5"/>
      <c r="D17" s="20"/>
      <c r="E17" s="37"/>
      <c r="F17" s="25"/>
      <c r="G17" s="16"/>
      <c r="H17" s="21"/>
      <c r="I17" s="21"/>
    </row>
    <row r="18" spans="2:9" x14ac:dyDescent="0.2">
      <c r="B18" s="22"/>
      <c r="C18" s="5"/>
      <c r="D18" s="20"/>
      <c r="E18" s="37"/>
      <c r="F18" s="25"/>
      <c r="G18" s="16"/>
      <c r="H18" s="21"/>
      <c r="I18" s="21"/>
    </row>
    <row r="19" spans="2:9" x14ac:dyDescent="0.2">
      <c r="B19" s="22"/>
      <c r="C19" s="5"/>
      <c r="D19" s="20"/>
      <c r="E19" s="37"/>
      <c r="F19" s="25"/>
      <c r="G19" s="16"/>
      <c r="H19" s="21"/>
      <c r="I19" s="21"/>
    </row>
    <row r="20" spans="2:9" x14ac:dyDescent="0.2">
      <c r="B20" s="22"/>
      <c r="C20" s="5"/>
      <c r="D20" s="20"/>
      <c r="E20" s="37"/>
      <c r="F20" s="25"/>
      <c r="G20" s="16"/>
      <c r="H20" s="21"/>
      <c r="I20" s="21"/>
    </row>
    <row r="21" spans="2:9" x14ac:dyDescent="0.2">
      <c r="B21" s="22"/>
      <c r="C21" s="5"/>
      <c r="D21" s="20"/>
      <c r="E21" s="37"/>
      <c r="F21" s="25"/>
      <c r="G21" s="16"/>
      <c r="H21" s="21"/>
      <c r="I21" s="21"/>
    </row>
    <row r="22" spans="2:9" x14ac:dyDescent="0.2">
      <c r="B22" s="22"/>
      <c r="C22" s="5"/>
      <c r="D22" s="20"/>
      <c r="E22" s="37"/>
      <c r="F22" s="25"/>
      <c r="G22" s="16"/>
      <c r="H22" s="21"/>
      <c r="I22" s="21"/>
    </row>
    <row r="23" spans="2:9" x14ac:dyDescent="0.2">
      <c r="B23" s="22"/>
      <c r="C23" s="5"/>
      <c r="D23" s="20"/>
      <c r="E23" s="37"/>
      <c r="F23" s="25"/>
      <c r="G23" s="16"/>
      <c r="H23" s="21"/>
      <c r="I23" s="21"/>
    </row>
    <row r="24" spans="2:9" x14ac:dyDescent="0.2">
      <c r="B24" s="22"/>
      <c r="C24" s="5"/>
      <c r="D24" s="20"/>
      <c r="E24" s="37"/>
      <c r="F24" s="25"/>
      <c r="G24" s="16"/>
      <c r="H24" s="21"/>
      <c r="I24" s="21"/>
    </row>
    <row r="25" spans="2:9" x14ac:dyDescent="0.2">
      <c r="B25" s="22"/>
      <c r="C25" s="5"/>
      <c r="D25" s="20"/>
      <c r="E25" s="37"/>
      <c r="F25" s="25"/>
      <c r="G25" s="16"/>
      <c r="H25" s="21"/>
      <c r="I25" s="21"/>
    </row>
    <row r="26" spans="2:9" x14ac:dyDescent="0.2">
      <c r="B26" s="22"/>
      <c r="C26" s="5"/>
      <c r="D26" s="20"/>
      <c r="E26" s="37"/>
      <c r="F26" s="25"/>
      <c r="G26" s="16"/>
      <c r="H26" s="20"/>
      <c r="I26" s="21"/>
    </row>
    <row r="27" spans="2:9" x14ac:dyDescent="0.2">
      <c r="B27" s="22"/>
      <c r="C27" s="5"/>
      <c r="D27" s="20"/>
      <c r="E27" s="37"/>
      <c r="F27" s="25"/>
      <c r="G27" s="16"/>
      <c r="H27" s="20"/>
      <c r="I27" s="21"/>
    </row>
    <row r="28" spans="2:9" x14ac:dyDescent="0.2">
      <c r="B28" s="22"/>
      <c r="C28" s="5"/>
      <c r="D28" s="20"/>
      <c r="E28" s="37"/>
      <c r="F28" s="25"/>
      <c r="G28" s="16"/>
      <c r="H28" s="20"/>
      <c r="I28" s="21"/>
    </row>
    <row r="29" spans="2:9" x14ac:dyDescent="0.2">
      <c r="B29" s="22"/>
      <c r="C29" s="5"/>
      <c r="D29" s="20"/>
      <c r="E29" s="37"/>
      <c r="F29" s="25"/>
      <c r="G29" s="16"/>
      <c r="H29" s="20"/>
      <c r="I29" s="21"/>
    </row>
    <row r="30" spans="2:9" x14ac:dyDescent="0.2">
      <c r="B30" s="22"/>
      <c r="C30" s="5"/>
      <c r="D30" s="20"/>
      <c r="E30" s="37"/>
      <c r="F30" s="25"/>
      <c r="G30" s="16"/>
      <c r="H30" s="20"/>
      <c r="I30" s="21"/>
    </row>
    <row r="31" spans="2:9" x14ac:dyDescent="0.2">
      <c r="B31" s="22"/>
      <c r="C31" s="5"/>
      <c r="D31" s="20"/>
      <c r="E31" s="37"/>
      <c r="F31" s="25"/>
      <c r="G31" s="16"/>
      <c r="H31" s="20"/>
      <c r="I31" s="21"/>
    </row>
    <row r="32" spans="2:9" x14ac:dyDescent="0.2">
      <c r="B32" s="22"/>
      <c r="C32" s="5"/>
      <c r="D32" s="20"/>
      <c r="E32" s="37"/>
      <c r="F32" s="25"/>
      <c r="G32" s="16"/>
      <c r="H32" s="20"/>
      <c r="I32" s="21"/>
    </row>
    <row r="33" spans="2:9" x14ac:dyDescent="0.2">
      <c r="B33" s="22"/>
      <c r="C33" s="5"/>
      <c r="D33" s="20"/>
      <c r="E33" s="37"/>
      <c r="F33" s="25"/>
      <c r="G33" s="16"/>
      <c r="H33" s="20"/>
      <c r="I33" s="21"/>
    </row>
    <row r="34" spans="2:9" x14ac:dyDescent="0.2">
      <c r="B34" s="22"/>
      <c r="C34" s="5"/>
      <c r="D34" s="20"/>
      <c r="E34" s="37"/>
      <c r="F34" s="25"/>
      <c r="G34" s="16"/>
      <c r="H34" s="20"/>
      <c r="I34" s="21"/>
    </row>
    <row r="35" spans="2:9" x14ac:dyDescent="0.2">
      <c r="B35" s="22"/>
      <c r="C35" s="5"/>
      <c r="D35" s="20"/>
      <c r="E35" s="37"/>
      <c r="F35" s="25"/>
      <c r="G35" s="16"/>
      <c r="H35" s="20"/>
      <c r="I35" s="21"/>
    </row>
    <row r="36" spans="2:9" x14ac:dyDescent="0.2">
      <c r="B36" s="22"/>
      <c r="C36" s="5"/>
      <c r="D36" s="20"/>
      <c r="E36" s="37"/>
      <c r="F36" s="25"/>
      <c r="G36" s="16"/>
      <c r="H36" s="20"/>
      <c r="I36" s="21"/>
    </row>
    <row r="37" spans="2:9" x14ac:dyDescent="0.2">
      <c r="B37" s="22"/>
      <c r="C37" s="5"/>
      <c r="D37" s="20"/>
      <c r="E37" s="37"/>
      <c r="F37" s="25"/>
      <c r="G37" s="16"/>
      <c r="H37" s="20"/>
      <c r="I37" s="21"/>
    </row>
    <row r="38" spans="2:9" x14ac:dyDescent="0.2">
      <c r="B38" s="22"/>
      <c r="C38" s="5"/>
      <c r="D38" s="20"/>
      <c r="E38" s="37"/>
      <c r="F38" s="25"/>
      <c r="G38" s="16"/>
      <c r="H38" s="20"/>
      <c r="I38" s="21"/>
    </row>
    <row r="39" spans="2:9" x14ac:dyDescent="0.2">
      <c r="B39" s="22"/>
      <c r="C39" s="5"/>
      <c r="D39" s="20"/>
      <c r="E39" s="37"/>
      <c r="F39" s="25"/>
      <c r="G39" s="16"/>
      <c r="H39" s="20"/>
      <c r="I39" s="21"/>
    </row>
    <row r="40" spans="2:9" x14ac:dyDescent="0.2">
      <c r="B40" s="22"/>
      <c r="C40" s="5"/>
      <c r="D40" s="20"/>
      <c r="E40" s="37"/>
      <c r="F40" s="25"/>
      <c r="G40" s="16"/>
      <c r="H40" s="20"/>
      <c r="I40" s="21"/>
    </row>
    <row r="41" spans="2:9" x14ac:dyDescent="0.2">
      <c r="B41" s="22"/>
      <c r="C41" s="5"/>
      <c r="D41" s="20"/>
      <c r="E41" s="37"/>
      <c r="F41" s="25"/>
      <c r="G41" s="16"/>
      <c r="H41" s="20"/>
      <c r="I41" s="21"/>
    </row>
    <row r="42" spans="2:9" x14ac:dyDescent="0.2">
      <c r="B42" s="22"/>
      <c r="C42" s="5"/>
      <c r="D42" s="20"/>
      <c r="E42" s="37"/>
      <c r="F42" s="25"/>
      <c r="G42" s="16"/>
      <c r="H42" s="20"/>
      <c r="I42" s="21"/>
    </row>
    <row r="43" spans="2:9" x14ac:dyDescent="0.2">
      <c r="B43" s="22"/>
      <c r="C43" s="5"/>
      <c r="D43" s="20"/>
      <c r="E43" s="37"/>
      <c r="F43" s="25"/>
      <c r="G43" s="16"/>
      <c r="H43" s="20"/>
      <c r="I43" s="21"/>
    </row>
    <row r="44" spans="2:9" x14ac:dyDescent="0.2">
      <c r="B44" s="22"/>
      <c r="C44" s="5"/>
      <c r="D44" s="20"/>
      <c r="E44" s="37"/>
      <c r="F44" s="25"/>
      <c r="G44" s="16"/>
      <c r="H44" s="20"/>
      <c r="I44" s="21"/>
    </row>
    <row r="45" spans="2:9" x14ac:dyDescent="0.2">
      <c r="B45" s="22"/>
      <c r="C45" s="5"/>
      <c r="D45" s="20"/>
      <c r="E45" s="37"/>
      <c r="F45" s="25"/>
      <c r="G45" s="16"/>
      <c r="H45" s="20"/>
      <c r="I45" s="21"/>
    </row>
    <row r="46" spans="2:9" x14ac:dyDescent="0.2">
      <c r="B46" s="22"/>
      <c r="C46" s="5"/>
      <c r="D46" s="20"/>
      <c r="E46" s="37"/>
      <c r="F46" s="25"/>
      <c r="G46" s="16"/>
      <c r="H46" s="20"/>
      <c r="I46" s="21"/>
    </row>
    <row r="47" spans="2:9" x14ac:dyDescent="0.2">
      <c r="B47" s="22"/>
      <c r="C47" s="5"/>
      <c r="D47" s="20"/>
      <c r="E47" s="37"/>
      <c r="F47" s="25"/>
      <c r="G47" s="16"/>
      <c r="H47" s="20"/>
      <c r="I47" s="21"/>
    </row>
    <row r="48" spans="2:9" x14ac:dyDescent="0.2">
      <c r="B48" s="22"/>
      <c r="C48" s="5"/>
      <c r="D48" s="20"/>
      <c r="E48" s="37"/>
      <c r="F48" s="25"/>
      <c r="G48" s="16"/>
      <c r="H48" s="20"/>
      <c r="I48" s="21"/>
    </row>
    <row r="49" spans="2:9" x14ac:dyDescent="0.2">
      <c r="B49" s="22"/>
      <c r="C49" s="5"/>
      <c r="D49" s="20"/>
      <c r="E49" s="37"/>
      <c r="F49" s="25"/>
      <c r="G49" s="16"/>
      <c r="H49" s="20"/>
      <c r="I49" s="21"/>
    </row>
    <row r="50" spans="2:9" x14ac:dyDescent="0.2">
      <c r="B50" s="22"/>
      <c r="C50" s="5"/>
      <c r="D50" s="20"/>
      <c r="E50" s="37"/>
      <c r="F50" s="25"/>
      <c r="G50" s="16"/>
      <c r="H50" s="20"/>
      <c r="I50" s="21"/>
    </row>
    <row r="51" spans="2:9" x14ac:dyDescent="0.2">
      <c r="B51" s="22"/>
      <c r="C51" s="5"/>
      <c r="D51" s="20"/>
      <c r="E51" s="37"/>
      <c r="F51" s="25"/>
      <c r="G51" s="16"/>
      <c r="H51" s="20"/>
      <c r="I51" s="21"/>
    </row>
    <row r="52" spans="2:9" x14ac:dyDescent="0.2">
      <c r="B52" s="22"/>
      <c r="C52" s="5"/>
      <c r="D52" s="20"/>
      <c r="E52" s="37"/>
      <c r="F52" s="25"/>
      <c r="G52" s="16"/>
      <c r="H52" s="20"/>
      <c r="I52" s="21"/>
    </row>
    <row r="53" spans="2:9" x14ac:dyDescent="0.2">
      <c r="B53" s="22"/>
      <c r="C53" s="5"/>
      <c r="D53" s="20"/>
      <c r="E53" s="37"/>
      <c r="F53" s="25"/>
      <c r="G53" s="16"/>
      <c r="H53" s="20"/>
      <c r="I53" s="21"/>
    </row>
    <row r="54" spans="2:9" x14ac:dyDescent="0.2">
      <c r="B54" s="22"/>
      <c r="C54" s="5"/>
      <c r="D54" s="20"/>
      <c r="E54" s="37"/>
      <c r="F54" s="25"/>
      <c r="G54" s="16"/>
      <c r="H54" s="20"/>
      <c r="I54" s="21"/>
    </row>
    <row r="55" spans="2:9" x14ac:dyDescent="0.2">
      <c r="B55" s="22"/>
      <c r="C55" s="5"/>
      <c r="D55" s="20"/>
      <c r="E55" s="37"/>
      <c r="F55" s="25"/>
      <c r="G55" s="16"/>
      <c r="H55" s="20"/>
      <c r="I55" s="21"/>
    </row>
    <row r="56" spans="2:9" x14ac:dyDescent="0.2">
      <c r="B56" s="22"/>
      <c r="C56" s="5"/>
      <c r="D56" s="20"/>
      <c r="E56" s="37"/>
      <c r="F56" s="25"/>
      <c r="G56" s="16"/>
      <c r="H56" s="20"/>
      <c r="I56" s="21"/>
    </row>
    <row r="57" spans="2:9" x14ac:dyDescent="0.2">
      <c r="B57" s="22"/>
      <c r="C57" s="5"/>
      <c r="D57" s="20"/>
      <c r="E57" s="37"/>
      <c r="F57" s="25"/>
      <c r="G57" s="16"/>
      <c r="H57" s="20"/>
      <c r="I57" s="21"/>
    </row>
    <row r="58" spans="2:9" x14ac:dyDescent="0.2">
      <c r="B58" s="22"/>
      <c r="C58" s="5"/>
      <c r="D58" s="20"/>
      <c r="E58" s="37"/>
      <c r="F58" s="25"/>
      <c r="G58" s="16"/>
      <c r="H58" s="20"/>
      <c r="I58" s="21"/>
    </row>
    <row r="59" spans="2:9" x14ac:dyDescent="0.2">
      <c r="B59" s="22"/>
      <c r="C59" s="5"/>
      <c r="D59" s="20"/>
      <c r="E59" s="37"/>
      <c r="F59" s="25"/>
      <c r="G59" s="16"/>
      <c r="H59" s="20"/>
      <c r="I59" s="21"/>
    </row>
    <row r="60" spans="2:9" x14ac:dyDescent="0.2">
      <c r="B60" s="22"/>
      <c r="C60" s="5"/>
      <c r="D60" s="20"/>
      <c r="E60" s="37"/>
      <c r="F60" s="25"/>
      <c r="G60" s="16"/>
      <c r="H60" s="20"/>
      <c r="I60" s="21"/>
    </row>
    <row r="61" spans="2:9" x14ac:dyDescent="0.2">
      <c r="B61" s="22"/>
      <c r="C61" s="5"/>
      <c r="D61" s="20"/>
      <c r="E61" s="37"/>
      <c r="F61" s="25"/>
      <c r="G61" s="16"/>
      <c r="H61" s="20"/>
      <c r="I61" s="21"/>
    </row>
    <row r="62" spans="2:9" x14ac:dyDescent="0.2">
      <c r="B62" s="22"/>
      <c r="C62" s="5"/>
      <c r="D62" s="20"/>
      <c r="E62" s="37"/>
      <c r="F62" s="25"/>
      <c r="G62" s="16"/>
      <c r="H62" s="20"/>
      <c r="I62" s="21"/>
    </row>
    <row r="63" spans="2:9" x14ac:dyDescent="0.2">
      <c r="B63" s="22"/>
      <c r="C63" s="5"/>
      <c r="D63" s="20"/>
      <c r="E63" s="37"/>
      <c r="F63" s="25"/>
      <c r="G63" s="16"/>
      <c r="H63" s="20"/>
      <c r="I63" s="21"/>
    </row>
    <row r="64" spans="2:9" x14ac:dyDescent="0.2">
      <c r="B64" s="22"/>
      <c r="C64" s="5"/>
      <c r="D64" s="20"/>
      <c r="E64" s="37"/>
      <c r="F64" s="25"/>
      <c r="G64" s="16"/>
      <c r="H64" s="20"/>
      <c r="I64" s="21"/>
    </row>
    <row r="65" spans="2:9" x14ac:dyDescent="0.2">
      <c r="B65" s="22"/>
      <c r="C65" s="5"/>
      <c r="D65" s="20"/>
      <c r="E65" s="37"/>
      <c r="F65" s="25"/>
      <c r="G65" s="16"/>
      <c r="H65" s="20"/>
      <c r="I65" s="21"/>
    </row>
    <row r="66" spans="2:9" x14ac:dyDescent="0.2">
      <c r="B66" s="22"/>
      <c r="C66" s="5"/>
      <c r="D66" s="20"/>
      <c r="E66" s="37"/>
      <c r="F66" s="25"/>
      <c r="G66" s="16"/>
      <c r="H66" s="20"/>
      <c r="I66" s="21"/>
    </row>
    <row r="67" spans="2:9" x14ac:dyDescent="0.2">
      <c r="B67" s="22"/>
      <c r="C67" s="5"/>
      <c r="D67" s="20"/>
      <c r="E67" s="37"/>
      <c r="F67" s="25"/>
      <c r="G67" s="16"/>
      <c r="H67" s="20"/>
      <c r="I67" s="21"/>
    </row>
    <row r="68" spans="2:9" x14ac:dyDescent="0.2">
      <c r="B68" s="22"/>
      <c r="C68" s="5"/>
      <c r="D68" s="20"/>
      <c r="E68" s="37"/>
      <c r="F68" s="25"/>
      <c r="G68" s="16"/>
      <c r="H68" s="20"/>
      <c r="I68" s="21"/>
    </row>
    <row r="69" spans="2:9" x14ac:dyDescent="0.2">
      <c r="B69" s="22"/>
      <c r="C69" s="5"/>
      <c r="D69" s="20"/>
      <c r="E69" s="37"/>
      <c r="F69" s="25"/>
      <c r="G69" s="16"/>
      <c r="H69" s="20"/>
      <c r="I69" s="21"/>
    </row>
    <row r="70" spans="2:9" x14ac:dyDescent="0.2">
      <c r="B70" s="22"/>
      <c r="C70" s="5"/>
      <c r="D70" s="20"/>
      <c r="E70" s="37"/>
      <c r="F70" s="25"/>
      <c r="G70" s="16"/>
      <c r="H70" s="20"/>
      <c r="I70" s="21"/>
    </row>
    <row r="71" spans="2:9" x14ac:dyDescent="0.2">
      <c r="B71" s="22"/>
      <c r="C71" s="5"/>
      <c r="D71" s="20"/>
      <c r="E71" s="37"/>
      <c r="F71" s="25"/>
      <c r="G71" s="16"/>
      <c r="H71" s="20"/>
      <c r="I71" s="21"/>
    </row>
    <row r="72" spans="2:9" x14ac:dyDescent="0.2">
      <c r="B72" s="22"/>
      <c r="C72" s="5"/>
      <c r="D72" s="20"/>
      <c r="E72" s="37"/>
      <c r="F72" s="25"/>
      <c r="G72" s="16"/>
      <c r="H72" s="20"/>
      <c r="I72" s="21"/>
    </row>
    <row r="73" spans="2:9" x14ac:dyDescent="0.2">
      <c r="B73" s="22"/>
      <c r="C73" s="5"/>
      <c r="D73" s="20"/>
      <c r="E73" s="37"/>
      <c r="F73" s="25"/>
      <c r="G73" s="16"/>
      <c r="H73" s="20"/>
      <c r="I73" s="21"/>
    </row>
    <row r="74" spans="2:9" x14ac:dyDescent="0.2">
      <c r="B74" s="22"/>
      <c r="C74" s="5"/>
      <c r="D74" s="20"/>
      <c r="E74" s="37"/>
      <c r="F74" s="25"/>
      <c r="G74" s="16"/>
      <c r="H74" s="20"/>
      <c r="I74" s="21"/>
    </row>
    <row r="75" spans="2:9" x14ac:dyDescent="0.2">
      <c r="B75" s="22"/>
      <c r="C75" s="5"/>
      <c r="D75" s="20"/>
      <c r="E75" s="37"/>
      <c r="F75" s="25"/>
      <c r="G75" s="16"/>
      <c r="H75" s="20"/>
      <c r="I75" s="21"/>
    </row>
    <row r="76" spans="2:9" x14ac:dyDescent="0.2">
      <c r="B76" s="22"/>
      <c r="C76" s="5"/>
      <c r="D76" s="20"/>
      <c r="E76" s="37"/>
      <c r="F76" s="25"/>
      <c r="G76" s="16"/>
      <c r="H76" s="20"/>
      <c r="I76" s="21"/>
    </row>
    <row r="77" spans="2:9" x14ac:dyDescent="0.2">
      <c r="B77" s="22"/>
      <c r="C77" s="5"/>
      <c r="D77" s="20"/>
      <c r="E77" s="37"/>
      <c r="F77" s="25"/>
      <c r="G77" s="16"/>
      <c r="H77" s="20"/>
      <c r="I77" s="21"/>
    </row>
    <row r="78" spans="2:9" x14ac:dyDescent="0.2">
      <c r="B78" s="22"/>
      <c r="C78" s="5"/>
      <c r="D78" s="20"/>
      <c r="E78" s="37"/>
      <c r="F78" s="25"/>
      <c r="G78" s="16"/>
      <c r="H78" s="20"/>
      <c r="I78" s="21"/>
    </row>
    <row r="79" spans="2:9" x14ac:dyDescent="0.2">
      <c r="B79" s="22"/>
      <c r="C79" s="5"/>
      <c r="D79" s="20"/>
      <c r="E79" s="37"/>
      <c r="F79" s="25"/>
      <c r="G79" s="16"/>
      <c r="H79" s="20"/>
      <c r="I79" s="21"/>
    </row>
    <row r="80" spans="2:9" x14ac:dyDescent="0.2">
      <c r="B80" s="22"/>
      <c r="C80" s="5"/>
      <c r="D80" s="20"/>
      <c r="E80" s="37"/>
      <c r="F80" s="25"/>
      <c r="G80" s="16"/>
      <c r="H80" s="20"/>
      <c r="I80" s="21"/>
    </row>
    <row r="81" spans="2:9" x14ac:dyDescent="0.2">
      <c r="B81" s="22"/>
      <c r="C81" s="5"/>
      <c r="D81" s="20"/>
      <c r="E81" s="37"/>
      <c r="F81" s="25"/>
      <c r="G81" s="16"/>
      <c r="H81" s="20"/>
      <c r="I81" s="21"/>
    </row>
    <row r="82" spans="2:9" x14ac:dyDescent="0.2">
      <c r="B82" s="22"/>
      <c r="C82" s="5"/>
      <c r="D82" s="20"/>
      <c r="E82" s="37"/>
      <c r="F82" s="25"/>
      <c r="G82" s="16"/>
      <c r="H82" s="20"/>
      <c r="I82" s="21"/>
    </row>
    <row r="83" spans="2:9" x14ac:dyDescent="0.2">
      <c r="B83" s="22"/>
      <c r="C83" s="5"/>
      <c r="D83" s="20"/>
      <c r="E83" s="37"/>
      <c r="F83" s="25"/>
      <c r="G83" s="16"/>
      <c r="H83" s="20"/>
      <c r="I83" s="21"/>
    </row>
    <row r="84" spans="2:9" x14ac:dyDescent="0.2">
      <c r="B84" s="22"/>
      <c r="C84" s="5"/>
      <c r="D84" s="20"/>
      <c r="E84" s="37"/>
      <c r="F84" s="25"/>
      <c r="G84" s="16"/>
      <c r="H84" s="20"/>
      <c r="I84" s="21"/>
    </row>
    <row r="85" spans="2:9" x14ac:dyDescent="0.2">
      <c r="B85" s="22"/>
      <c r="C85" s="5"/>
      <c r="D85" s="20"/>
      <c r="E85" s="37"/>
      <c r="F85" s="25"/>
      <c r="G85" s="16"/>
      <c r="H85" s="20"/>
      <c r="I85" s="21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21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8</v>
      </c>
      <c r="D3" s="7" t="s">
        <v>10</v>
      </c>
      <c r="E3" s="7" t="s">
        <v>11</v>
      </c>
      <c r="F3" s="7" t="s">
        <v>14</v>
      </c>
      <c r="G3" s="26"/>
      <c r="H3" s="41"/>
    </row>
    <row r="4" spans="1:10" x14ac:dyDescent="0.2">
      <c r="B4" s="41"/>
      <c r="C4" s="9">
        <v>43248</v>
      </c>
      <c r="D4" s="5">
        <f>SUM(E7:$E$5000)</f>
        <v>43274</v>
      </c>
      <c r="E4" s="44">
        <f>ROUND(SUMPRODUCT($E$7:$E$5000,$F$7:$F$5000)/$D$4,4)</f>
        <v>86.873900000000006</v>
      </c>
      <c r="F4" s="45">
        <f>ROUND(E4*D4,2)</f>
        <v>3759381.15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</v>
      </c>
      <c r="C6" s="6" t="s">
        <v>6</v>
      </c>
      <c r="D6" s="7" t="s">
        <v>2</v>
      </c>
      <c r="E6" s="8" t="s">
        <v>7</v>
      </c>
      <c r="F6" s="8" t="s">
        <v>5</v>
      </c>
      <c r="G6" s="8" t="s">
        <v>4</v>
      </c>
      <c r="H6" s="7" t="s">
        <v>3</v>
      </c>
    </row>
    <row r="7" spans="1:10" x14ac:dyDescent="0.2">
      <c r="B7" s="27">
        <v>43248</v>
      </c>
      <c r="C7" s="28">
        <v>0.29213641203703705</v>
      </c>
      <c r="D7" s="29" t="s">
        <v>22</v>
      </c>
      <c r="E7" s="30">
        <v>188</v>
      </c>
      <c r="F7" s="36">
        <v>86.8</v>
      </c>
      <c r="G7" s="31" t="s">
        <v>23</v>
      </c>
      <c r="H7" s="31" t="s">
        <v>24</v>
      </c>
      <c r="J7" s="39"/>
    </row>
    <row r="8" spans="1:10" x14ac:dyDescent="0.2">
      <c r="B8" s="27">
        <v>43248</v>
      </c>
      <c r="C8" s="28">
        <v>0.29346366898148152</v>
      </c>
      <c r="D8" s="29" t="s">
        <v>22</v>
      </c>
      <c r="E8" s="30">
        <v>115</v>
      </c>
      <c r="F8" s="36">
        <v>87</v>
      </c>
      <c r="G8" s="31" t="s">
        <v>23</v>
      </c>
      <c r="H8" s="31" t="s">
        <v>24</v>
      </c>
      <c r="J8" s="39"/>
    </row>
    <row r="9" spans="1:10" x14ac:dyDescent="0.2">
      <c r="B9" s="27">
        <v>43248</v>
      </c>
      <c r="C9" s="28">
        <v>0.29346366898148152</v>
      </c>
      <c r="D9" s="29" t="s">
        <v>22</v>
      </c>
      <c r="E9" s="30">
        <v>45</v>
      </c>
      <c r="F9" s="36">
        <v>87</v>
      </c>
      <c r="G9" s="31" t="s">
        <v>23</v>
      </c>
      <c r="H9" s="31" t="s">
        <v>24</v>
      </c>
      <c r="J9" s="39"/>
    </row>
    <row r="10" spans="1:10" x14ac:dyDescent="0.2">
      <c r="B10" s="27">
        <v>43248</v>
      </c>
      <c r="C10" s="28">
        <v>0.2934643287037037</v>
      </c>
      <c r="D10" s="29" t="s">
        <v>22</v>
      </c>
      <c r="E10" s="30">
        <v>174</v>
      </c>
      <c r="F10" s="36">
        <v>86.96</v>
      </c>
      <c r="G10" s="31" t="s">
        <v>23</v>
      </c>
      <c r="H10" s="31" t="s">
        <v>24</v>
      </c>
      <c r="J10" s="39"/>
    </row>
    <row r="11" spans="1:10" x14ac:dyDescent="0.2">
      <c r="B11" s="27">
        <v>43248</v>
      </c>
      <c r="C11" s="28">
        <v>0.29517336805555555</v>
      </c>
      <c r="D11" s="29" t="s">
        <v>22</v>
      </c>
      <c r="E11" s="30">
        <v>171</v>
      </c>
      <c r="F11" s="36">
        <v>86.8</v>
      </c>
      <c r="G11" s="31" t="s">
        <v>23</v>
      </c>
      <c r="H11" s="31" t="s">
        <v>24</v>
      </c>
      <c r="J11" s="39"/>
    </row>
    <row r="12" spans="1:10" x14ac:dyDescent="0.2">
      <c r="B12" s="27">
        <v>43248</v>
      </c>
      <c r="C12" s="28">
        <v>0.29588921296296294</v>
      </c>
      <c r="D12" s="29" t="s">
        <v>22</v>
      </c>
      <c r="E12" s="30">
        <v>169</v>
      </c>
      <c r="F12" s="36">
        <v>86.76</v>
      </c>
      <c r="G12" s="31" t="s">
        <v>23</v>
      </c>
      <c r="H12" s="31" t="s">
        <v>24</v>
      </c>
      <c r="J12" s="39"/>
    </row>
    <row r="13" spans="1:10" x14ac:dyDescent="0.2">
      <c r="B13" s="27">
        <v>43248</v>
      </c>
      <c r="C13" s="28">
        <v>0.29603813657407407</v>
      </c>
      <c r="D13" s="29" t="s">
        <v>22</v>
      </c>
      <c r="E13" s="30">
        <v>45</v>
      </c>
      <c r="F13" s="36">
        <v>86.72</v>
      </c>
      <c r="G13" s="31" t="s">
        <v>23</v>
      </c>
      <c r="H13" s="31" t="s">
        <v>24</v>
      </c>
      <c r="J13" s="39"/>
    </row>
    <row r="14" spans="1:10" x14ac:dyDescent="0.2">
      <c r="B14" s="27">
        <v>43248</v>
      </c>
      <c r="C14" s="28">
        <v>0.29603813657407407</v>
      </c>
      <c r="D14" s="29" t="s">
        <v>22</v>
      </c>
      <c r="E14" s="30">
        <v>123</v>
      </c>
      <c r="F14" s="36">
        <v>86.72</v>
      </c>
      <c r="G14" s="31" t="s">
        <v>23</v>
      </c>
      <c r="H14" s="31" t="s">
        <v>24</v>
      </c>
      <c r="J14" s="39"/>
    </row>
    <row r="15" spans="1:10" x14ac:dyDescent="0.2">
      <c r="B15" s="27">
        <v>43248</v>
      </c>
      <c r="C15" s="28">
        <v>0.29670324074074073</v>
      </c>
      <c r="D15" s="29" t="s">
        <v>22</v>
      </c>
      <c r="E15" s="30">
        <v>162</v>
      </c>
      <c r="F15" s="36">
        <v>86.66</v>
      </c>
      <c r="G15" s="31" t="s">
        <v>23</v>
      </c>
      <c r="H15" s="31" t="s">
        <v>24</v>
      </c>
      <c r="J15" s="39"/>
    </row>
    <row r="16" spans="1:10" x14ac:dyDescent="0.2">
      <c r="B16" s="27">
        <v>43248</v>
      </c>
      <c r="C16" s="28">
        <v>0.29753999999999997</v>
      </c>
      <c r="D16" s="29" t="s">
        <v>22</v>
      </c>
      <c r="E16" s="30">
        <v>140</v>
      </c>
      <c r="F16" s="36">
        <v>86.62</v>
      </c>
      <c r="G16" s="31" t="s">
        <v>23</v>
      </c>
      <c r="H16" s="31" t="s">
        <v>24</v>
      </c>
      <c r="J16" s="39"/>
    </row>
    <row r="17" spans="2:10" x14ac:dyDescent="0.2">
      <c r="B17" s="27">
        <v>43248</v>
      </c>
      <c r="C17" s="28">
        <v>0.29754690972222225</v>
      </c>
      <c r="D17" s="29" t="s">
        <v>22</v>
      </c>
      <c r="E17" s="30">
        <v>29</v>
      </c>
      <c r="F17" s="36">
        <v>86.62</v>
      </c>
      <c r="G17" s="31" t="s">
        <v>23</v>
      </c>
      <c r="H17" s="31" t="s">
        <v>24</v>
      </c>
      <c r="J17" s="39"/>
    </row>
    <row r="18" spans="2:10" x14ac:dyDescent="0.2">
      <c r="B18" s="27">
        <v>43248</v>
      </c>
      <c r="C18" s="28">
        <v>0.29879976851851853</v>
      </c>
      <c r="D18" s="29" t="s">
        <v>22</v>
      </c>
      <c r="E18" s="30">
        <v>42</v>
      </c>
      <c r="F18" s="36">
        <v>86.4</v>
      </c>
      <c r="G18" s="31" t="s">
        <v>23</v>
      </c>
      <c r="H18" s="31" t="s">
        <v>24</v>
      </c>
      <c r="J18" s="39"/>
    </row>
    <row r="19" spans="2:10" x14ac:dyDescent="0.2">
      <c r="B19" s="27">
        <v>43248</v>
      </c>
      <c r="C19" s="28">
        <v>0.29891987268518522</v>
      </c>
      <c r="D19" s="29" t="s">
        <v>22</v>
      </c>
      <c r="E19" s="30">
        <v>121</v>
      </c>
      <c r="F19" s="36">
        <v>86.4</v>
      </c>
      <c r="G19" s="31" t="s">
        <v>23</v>
      </c>
      <c r="H19" s="31" t="s">
        <v>24</v>
      </c>
      <c r="J19" s="39"/>
    </row>
    <row r="20" spans="2:10" x14ac:dyDescent="0.2">
      <c r="B20" s="27">
        <v>43248</v>
      </c>
      <c r="C20" s="28">
        <v>0.29996743055555558</v>
      </c>
      <c r="D20" s="29" t="s">
        <v>22</v>
      </c>
      <c r="E20" s="30">
        <v>151</v>
      </c>
      <c r="F20" s="36">
        <v>86.32</v>
      </c>
      <c r="G20" s="31" t="s">
        <v>23</v>
      </c>
      <c r="H20" s="31" t="s">
        <v>24</v>
      </c>
      <c r="J20" s="39"/>
    </row>
    <row r="21" spans="2:10" x14ac:dyDescent="0.2">
      <c r="B21" s="27">
        <v>43248</v>
      </c>
      <c r="C21" s="28">
        <v>0.29996743055555558</v>
      </c>
      <c r="D21" s="29" t="s">
        <v>22</v>
      </c>
      <c r="E21" s="30">
        <v>12</v>
      </c>
      <c r="F21" s="36">
        <v>86.32</v>
      </c>
      <c r="G21" s="31" t="s">
        <v>23</v>
      </c>
      <c r="H21" s="31" t="s">
        <v>24</v>
      </c>
      <c r="J21" s="39"/>
    </row>
    <row r="22" spans="2:10" x14ac:dyDescent="0.2">
      <c r="B22" s="27">
        <v>43248</v>
      </c>
      <c r="C22" s="28">
        <v>0.30012468749999999</v>
      </c>
      <c r="D22" s="29" t="s">
        <v>22</v>
      </c>
      <c r="E22" s="30">
        <v>120</v>
      </c>
      <c r="F22" s="36">
        <v>86.3</v>
      </c>
      <c r="G22" s="31" t="s">
        <v>23</v>
      </c>
      <c r="H22" s="31" t="s">
        <v>24</v>
      </c>
      <c r="J22" s="39"/>
    </row>
    <row r="23" spans="2:10" x14ac:dyDescent="0.2">
      <c r="B23" s="27">
        <v>43248</v>
      </c>
      <c r="C23" s="28">
        <v>0.30031859953703705</v>
      </c>
      <c r="D23" s="29" t="s">
        <v>22</v>
      </c>
      <c r="E23" s="30">
        <v>40</v>
      </c>
      <c r="F23" s="36">
        <v>86.3</v>
      </c>
      <c r="G23" s="31" t="s">
        <v>23</v>
      </c>
      <c r="H23" s="31" t="s">
        <v>24</v>
      </c>
      <c r="J23" s="39"/>
    </row>
    <row r="24" spans="2:10" x14ac:dyDescent="0.2">
      <c r="B24" s="27">
        <v>43248</v>
      </c>
      <c r="C24" s="28">
        <v>0.3032770949074074</v>
      </c>
      <c r="D24" s="29" t="s">
        <v>22</v>
      </c>
      <c r="E24" s="30">
        <v>160</v>
      </c>
      <c r="F24" s="36">
        <v>86.46</v>
      </c>
      <c r="G24" s="31" t="s">
        <v>23</v>
      </c>
      <c r="H24" s="31" t="s">
        <v>24</v>
      </c>
      <c r="J24" s="39"/>
    </row>
    <row r="25" spans="2:10" x14ac:dyDescent="0.2">
      <c r="B25" s="27">
        <v>43248</v>
      </c>
      <c r="C25" s="28">
        <v>0.30528321759259258</v>
      </c>
      <c r="D25" s="29" t="s">
        <v>22</v>
      </c>
      <c r="E25" s="30">
        <v>164</v>
      </c>
      <c r="F25" s="36">
        <v>86.68</v>
      </c>
      <c r="G25" s="31" t="s">
        <v>23</v>
      </c>
      <c r="H25" s="31" t="s">
        <v>24</v>
      </c>
      <c r="J25" s="39"/>
    </row>
    <row r="26" spans="2:10" x14ac:dyDescent="0.2">
      <c r="B26" s="27">
        <v>43248</v>
      </c>
      <c r="C26" s="28">
        <v>0.3066726388888889</v>
      </c>
      <c r="D26" s="29" t="s">
        <v>22</v>
      </c>
      <c r="E26" s="30">
        <v>185</v>
      </c>
      <c r="F26" s="36">
        <v>86.8</v>
      </c>
      <c r="G26" s="31" t="s">
        <v>23</v>
      </c>
      <c r="H26" s="31" t="s">
        <v>24</v>
      </c>
      <c r="J26" s="39"/>
    </row>
    <row r="27" spans="2:10" x14ac:dyDescent="0.2">
      <c r="B27" s="27">
        <v>43248</v>
      </c>
      <c r="C27" s="28">
        <v>0.30735135416666665</v>
      </c>
      <c r="D27" s="29" t="s">
        <v>22</v>
      </c>
      <c r="E27" s="30">
        <v>107</v>
      </c>
      <c r="F27" s="36">
        <v>86.88</v>
      </c>
      <c r="G27" s="31" t="s">
        <v>23</v>
      </c>
      <c r="H27" s="31" t="s">
        <v>24</v>
      </c>
      <c r="J27" s="39"/>
    </row>
    <row r="28" spans="2:10" x14ac:dyDescent="0.2">
      <c r="B28" s="27">
        <v>43248</v>
      </c>
      <c r="C28" s="28">
        <v>0.30735145833333333</v>
      </c>
      <c r="D28" s="29" t="s">
        <v>22</v>
      </c>
      <c r="E28" s="30">
        <v>69</v>
      </c>
      <c r="F28" s="36">
        <v>86.88</v>
      </c>
      <c r="G28" s="31" t="s">
        <v>23</v>
      </c>
      <c r="H28" s="31" t="s">
        <v>24</v>
      </c>
      <c r="J28" s="39"/>
    </row>
    <row r="29" spans="2:10" x14ac:dyDescent="0.2">
      <c r="B29" s="27">
        <v>43248</v>
      </c>
      <c r="C29" s="28">
        <v>0.30735145833333333</v>
      </c>
      <c r="D29" s="29" t="s">
        <v>22</v>
      </c>
      <c r="E29" s="30">
        <v>104</v>
      </c>
      <c r="F29" s="36">
        <v>86.88</v>
      </c>
      <c r="G29" s="31" t="s">
        <v>23</v>
      </c>
      <c r="H29" s="31" t="s">
        <v>24</v>
      </c>
      <c r="J29" s="39"/>
    </row>
    <row r="30" spans="2:10" x14ac:dyDescent="0.2">
      <c r="B30" s="27">
        <v>43248</v>
      </c>
      <c r="C30" s="28">
        <v>0.30735145833333333</v>
      </c>
      <c r="D30" s="29" t="s">
        <v>22</v>
      </c>
      <c r="E30" s="30">
        <v>166</v>
      </c>
      <c r="F30" s="36">
        <v>86.88</v>
      </c>
      <c r="G30" s="31" t="s">
        <v>23</v>
      </c>
      <c r="H30" s="31" t="s">
        <v>24</v>
      </c>
      <c r="J30" s="39"/>
    </row>
    <row r="31" spans="2:10" x14ac:dyDescent="0.2">
      <c r="B31" s="27">
        <v>43248</v>
      </c>
      <c r="C31" s="28">
        <v>0.30735550925925925</v>
      </c>
      <c r="D31" s="29" t="s">
        <v>22</v>
      </c>
      <c r="E31" s="30">
        <v>161</v>
      </c>
      <c r="F31" s="36">
        <v>86.86</v>
      </c>
      <c r="G31" s="31" t="s">
        <v>23</v>
      </c>
      <c r="H31" s="31" t="s">
        <v>24</v>
      </c>
      <c r="J31" s="39"/>
    </row>
    <row r="32" spans="2:10" x14ac:dyDescent="0.2">
      <c r="B32" s="27">
        <v>43248</v>
      </c>
      <c r="C32" s="28">
        <v>0.30753486111111111</v>
      </c>
      <c r="D32" s="29" t="s">
        <v>22</v>
      </c>
      <c r="E32" s="30">
        <v>38</v>
      </c>
      <c r="F32" s="36">
        <v>86.8</v>
      </c>
      <c r="G32" s="31" t="s">
        <v>23</v>
      </c>
      <c r="H32" s="31" t="s">
        <v>24</v>
      </c>
      <c r="J32" s="39"/>
    </row>
    <row r="33" spans="2:10" x14ac:dyDescent="0.2">
      <c r="B33" s="27">
        <v>43248</v>
      </c>
      <c r="C33" s="28">
        <v>0.30753490740740741</v>
      </c>
      <c r="D33" s="29" t="s">
        <v>22</v>
      </c>
      <c r="E33" s="30">
        <v>17</v>
      </c>
      <c r="F33" s="36">
        <v>86.8</v>
      </c>
      <c r="G33" s="31" t="s">
        <v>23</v>
      </c>
      <c r="H33" s="31" t="s">
        <v>24</v>
      </c>
      <c r="J33" s="39"/>
    </row>
    <row r="34" spans="2:10" x14ac:dyDescent="0.2">
      <c r="B34" s="27">
        <v>43248</v>
      </c>
      <c r="C34" s="28">
        <v>0.30753490740740741</v>
      </c>
      <c r="D34" s="29" t="s">
        <v>22</v>
      </c>
      <c r="E34" s="30">
        <v>115</v>
      </c>
      <c r="F34" s="36">
        <v>86.8</v>
      </c>
      <c r="G34" s="31" t="s">
        <v>23</v>
      </c>
      <c r="H34" s="31" t="s">
        <v>24</v>
      </c>
      <c r="J34" s="39"/>
    </row>
    <row r="35" spans="2:10" x14ac:dyDescent="0.2">
      <c r="B35" s="27">
        <v>43248</v>
      </c>
      <c r="C35" s="28">
        <v>0.30818783564814817</v>
      </c>
      <c r="D35" s="29" t="s">
        <v>22</v>
      </c>
      <c r="E35" s="30">
        <v>161</v>
      </c>
      <c r="F35" s="36">
        <v>86.86</v>
      </c>
      <c r="G35" s="31" t="s">
        <v>23</v>
      </c>
      <c r="H35" s="31" t="s">
        <v>24</v>
      </c>
      <c r="J35" s="39"/>
    </row>
    <row r="36" spans="2:10" x14ac:dyDescent="0.2">
      <c r="B36" s="27">
        <v>43248</v>
      </c>
      <c r="C36" s="28">
        <v>0.30939408564814813</v>
      </c>
      <c r="D36" s="29" t="s">
        <v>22</v>
      </c>
      <c r="E36" s="30">
        <v>162</v>
      </c>
      <c r="F36" s="36">
        <v>87.02</v>
      </c>
      <c r="G36" s="31" t="s">
        <v>23</v>
      </c>
      <c r="H36" s="31" t="s">
        <v>24</v>
      </c>
      <c r="J36" s="39"/>
    </row>
    <row r="37" spans="2:10" x14ac:dyDescent="0.2">
      <c r="B37" s="27">
        <v>43248</v>
      </c>
      <c r="C37" s="28">
        <v>0.30939408564814813</v>
      </c>
      <c r="D37" s="29" t="s">
        <v>22</v>
      </c>
      <c r="E37" s="30">
        <v>150</v>
      </c>
      <c r="F37" s="36">
        <v>87.02</v>
      </c>
      <c r="G37" s="31" t="s">
        <v>23</v>
      </c>
      <c r="H37" s="31" t="s">
        <v>24</v>
      </c>
      <c r="J37" s="39"/>
    </row>
    <row r="38" spans="2:10" x14ac:dyDescent="0.2">
      <c r="B38" s="27">
        <v>43248</v>
      </c>
      <c r="C38" s="28">
        <v>0.30939408564814813</v>
      </c>
      <c r="D38" s="29" t="s">
        <v>22</v>
      </c>
      <c r="E38" s="30">
        <v>104</v>
      </c>
      <c r="F38" s="36">
        <v>87.02</v>
      </c>
      <c r="G38" s="31" t="s">
        <v>23</v>
      </c>
      <c r="H38" s="31" t="s">
        <v>24</v>
      </c>
      <c r="J38" s="39"/>
    </row>
    <row r="39" spans="2:10" x14ac:dyDescent="0.2">
      <c r="B39" s="27">
        <v>43248</v>
      </c>
      <c r="C39" s="28">
        <v>0.3093942476851852</v>
      </c>
      <c r="D39" s="29" t="s">
        <v>22</v>
      </c>
      <c r="E39" s="30">
        <v>160</v>
      </c>
      <c r="F39" s="36">
        <v>87</v>
      </c>
      <c r="G39" s="31" t="s">
        <v>23</v>
      </c>
      <c r="H39" s="31" t="s">
        <v>24</v>
      </c>
      <c r="J39" s="39"/>
    </row>
    <row r="40" spans="2:10" x14ac:dyDescent="0.2">
      <c r="B40" s="27">
        <v>43248</v>
      </c>
      <c r="C40" s="28">
        <v>0.31123972222222224</v>
      </c>
      <c r="D40" s="29" t="s">
        <v>22</v>
      </c>
      <c r="E40" s="30">
        <v>172</v>
      </c>
      <c r="F40" s="36">
        <v>87.04</v>
      </c>
      <c r="G40" s="31" t="s">
        <v>23</v>
      </c>
      <c r="H40" s="31" t="s">
        <v>24</v>
      </c>
    </row>
    <row r="41" spans="2:10" x14ac:dyDescent="0.2">
      <c r="B41" s="27">
        <v>43248</v>
      </c>
      <c r="C41" s="28">
        <v>0.31132062500000002</v>
      </c>
      <c r="D41" s="29" t="s">
        <v>22</v>
      </c>
      <c r="E41" s="30">
        <v>167</v>
      </c>
      <c r="F41" s="36">
        <v>87</v>
      </c>
      <c r="G41" s="31" t="s">
        <v>23</v>
      </c>
      <c r="H41" s="31" t="s">
        <v>24</v>
      </c>
    </row>
    <row r="42" spans="2:10" x14ac:dyDescent="0.2">
      <c r="B42" s="27">
        <v>43248</v>
      </c>
      <c r="C42" s="28">
        <v>0.31297723379629633</v>
      </c>
      <c r="D42" s="29" t="s">
        <v>22</v>
      </c>
      <c r="E42" s="30">
        <v>157</v>
      </c>
      <c r="F42" s="36">
        <v>87.04</v>
      </c>
      <c r="G42" s="31" t="s">
        <v>23</v>
      </c>
      <c r="H42" s="31" t="s">
        <v>24</v>
      </c>
    </row>
    <row r="43" spans="2:10" x14ac:dyDescent="0.2">
      <c r="B43" s="27">
        <v>43248</v>
      </c>
      <c r="C43" s="28">
        <v>0.31316320601851849</v>
      </c>
      <c r="D43" s="29" t="s">
        <v>22</v>
      </c>
      <c r="E43" s="30">
        <v>58</v>
      </c>
      <c r="F43" s="36">
        <v>87</v>
      </c>
      <c r="G43" s="31" t="s">
        <v>23</v>
      </c>
      <c r="H43" s="31" t="s">
        <v>24</v>
      </c>
    </row>
    <row r="44" spans="2:10" x14ac:dyDescent="0.2">
      <c r="B44" s="27">
        <v>43248</v>
      </c>
      <c r="C44" s="28">
        <v>0.31316320601851849</v>
      </c>
      <c r="D44" s="29" t="s">
        <v>22</v>
      </c>
      <c r="E44" s="30">
        <v>104</v>
      </c>
      <c r="F44" s="36">
        <v>87</v>
      </c>
      <c r="G44" s="31" t="s">
        <v>23</v>
      </c>
      <c r="H44" s="31" t="s">
        <v>24</v>
      </c>
    </row>
    <row r="45" spans="2:10" x14ac:dyDescent="0.2">
      <c r="B45" s="27">
        <v>43248</v>
      </c>
      <c r="C45" s="28">
        <v>0.31394539351851852</v>
      </c>
      <c r="D45" s="29" t="s">
        <v>22</v>
      </c>
      <c r="E45" s="30">
        <v>162</v>
      </c>
      <c r="F45" s="36">
        <v>86.96</v>
      </c>
      <c r="G45" s="31" t="s">
        <v>23</v>
      </c>
      <c r="H45" s="31" t="s">
        <v>24</v>
      </c>
    </row>
    <row r="46" spans="2:10" x14ac:dyDescent="0.2">
      <c r="B46" s="27">
        <v>43248</v>
      </c>
      <c r="C46" s="28">
        <v>0.31450929398148147</v>
      </c>
      <c r="D46" s="29" t="s">
        <v>22</v>
      </c>
      <c r="E46" s="30">
        <v>18</v>
      </c>
      <c r="F46" s="36">
        <v>86.94</v>
      </c>
      <c r="G46" s="31" t="s">
        <v>23</v>
      </c>
      <c r="H46" s="31" t="s">
        <v>24</v>
      </c>
    </row>
    <row r="47" spans="2:10" x14ac:dyDescent="0.2">
      <c r="B47" s="27">
        <v>43248</v>
      </c>
      <c r="C47" s="28">
        <v>0.31451305555555559</v>
      </c>
      <c r="D47" s="29" t="s">
        <v>22</v>
      </c>
      <c r="E47" s="30">
        <v>145</v>
      </c>
      <c r="F47" s="36">
        <v>86.94</v>
      </c>
      <c r="G47" s="31" t="s">
        <v>23</v>
      </c>
      <c r="H47" s="31" t="s">
        <v>24</v>
      </c>
    </row>
    <row r="48" spans="2:10" x14ac:dyDescent="0.2">
      <c r="B48" s="27">
        <v>43248</v>
      </c>
      <c r="C48" s="28">
        <v>0.31526946759259261</v>
      </c>
      <c r="D48" s="29" t="s">
        <v>22</v>
      </c>
      <c r="E48" s="30">
        <v>172</v>
      </c>
      <c r="F48" s="36">
        <v>86.9</v>
      </c>
      <c r="G48" s="31" t="s">
        <v>23</v>
      </c>
      <c r="H48" s="31" t="s">
        <v>24</v>
      </c>
    </row>
    <row r="49" spans="2:8" x14ac:dyDescent="0.2">
      <c r="B49" s="27">
        <v>43248</v>
      </c>
      <c r="C49" s="28">
        <v>0.31594452546296298</v>
      </c>
      <c r="D49" s="29" t="s">
        <v>22</v>
      </c>
      <c r="E49" s="30">
        <v>161</v>
      </c>
      <c r="F49" s="36">
        <v>86.84</v>
      </c>
      <c r="G49" s="31" t="s">
        <v>23</v>
      </c>
      <c r="H49" s="31" t="s">
        <v>24</v>
      </c>
    </row>
    <row r="50" spans="2:8" x14ac:dyDescent="0.2">
      <c r="B50" s="27">
        <v>43248</v>
      </c>
      <c r="C50" s="28">
        <v>0.31816026620370369</v>
      </c>
      <c r="D50" s="29" t="s">
        <v>22</v>
      </c>
      <c r="E50" s="30">
        <v>179</v>
      </c>
      <c r="F50" s="36">
        <v>86.94</v>
      </c>
      <c r="G50" s="31" t="s">
        <v>23</v>
      </c>
      <c r="H50" s="31" t="s">
        <v>24</v>
      </c>
    </row>
    <row r="51" spans="2:8" x14ac:dyDescent="0.2">
      <c r="B51" s="27">
        <v>43248</v>
      </c>
      <c r="C51" s="28">
        <v>0.31816026620370369</v>
      </c>
      <c r="D51" s="29" t="s">
        <v>22</v>
      </c>
      <c r="E51" s="30">
        <v>174</v>
      </c>
      <c r="F51" s="36">
        <v>86.94</v>
      </c>
      <c r="G51" s="31" t="s">
        <v>23</v>
      </c>
      <c r="H51" s="31" t="s">
        <v>24</v>
      </c>
    </row>
    <row r="52" spans="2:8" x14ac:dyDescent="0.2">
      <c r="B52" s="27">
        <v>43248</v>
      </c>
      <c r="C52" s="28">
        <v>0.31817479166666668</v>
      </c>
      <c r="D52" s="29" t="s">
        <v>22</v>
      </c>
      <c r="E52" s="30">
        <v>164</v>
      </c>
      <c r="F52" s="36">
        <v>86.9</v>
      </c>
      <c r="G52" s="31" t="s">
        <v>23</v>
      </c>
      <c r="H52" s="31" t="s">
        <v>24</v>
      </c>
    </row>
    <row r="53" spans="2:8" x14ac:dyDescent="0.2">
      <c r="B53" s="27">
        <v>43248</v>
      </c>
      <c r="C53" s="28">
        <v>0.32116222222222218</v>
      </c>
      <c r="D53" s="29" t="s">
        <v>22</v>
      </c>
      <c r="E53" s="30">
        <v>150</v>
      </c>
      <c r="F53" s="36">
        <v>86.98</v>
      </c>
      <c r="G53" s="31" t="s">
        <v>23</v>
      </c>
      <c r="H53" s="31" t="s">
        <v>24</v>
      </c>
    </row>
    <row r="54" spans="2:8" x14ac:dyDescent="0.2">
      <c r="B54" s="27">
        <v>43248</v>
      </c>
      <c r="C54" s="28">
        <v>0.32116222222222218</v>
      </c>
      <c r="D54" s="29" t="s">
        <v>22</v>
      </c>
      <c r="E54" s="30">
        <v>62</v>
      </c>
      <c r="F54" s="36">
        <v>86.98</v>
      </c>
      <c r="G54" s="31" t="s">
        <v>23</v>
      </c>
      <c r="H54" s="31" t="s">
        <v>24</v>
      </c>
    </row>
    <row r="55" spans="2:8" x14ac:dyDescent="0.2">
      <c r="B55" s="27">
        <v>43248</v>
      </c>
      <c r="C55" s="28">
        <v>0.32138084490740743</v>
      </c>
      <c r="D55" s="29" t="s">
        <v>22</v>
      </c>
      <c r="E55" s="30">
        <v>150</v>
      </c>
      <c r="F55" s="36">
        <v>86.94</v>
      </c>
      <c r="G55" s="31" t="s">
        <v>23</v>
      </c>
      <c r="H55" s="31" t="s">
        <v>24</v>
      </c>
    </row>
    <row r="56" spans="2:8" x14ac:dyDescent="0.2">
      <c r="B56" s="27">
        <v>43248</v>
      </c>
      <c r="C56" s="28">
        <v>0.32138084490740743</v>
      </c>
      <c r="D56" s="29" t="s">
        <v>22</v>
      </c>
      <c r="E56" s="30">
        <v>16</v>
      </c>
      <c r="F56" s="36">
        <v>86.94</v>
      </c>
      <c r="G56" s="31" t="s">
        <v>23</v>
      </c>
      <c r="H56" s="31" t="s">
        <v>24</v>
      </c>
    </row>
    <row r="57" spans="2:8" x14ac:dyDescent="0.2">
      <c r="B57" s="27">
        <v>43248</v>
      </c>
      <c r="C57" s="28">
        <v>0.32138084490740743</v>
      </c>
      <c r="D57" s="29" t="s">
        <v>22</v>
      </c>
      <c r="E57" s="30">
        <v>167</v>
      </c>
      <c r="F57" s="36">
        <v>86.94</v>
      </c>
      <c r="G57" s="31" t="s">
        <v>23</v>
      </c>
      <c r="H57" s="31" t="s">
        <v>24</v>
      </c>
    </row>
    <row r="58" spans="2:8" x14ac:dyDescent="0.2">
      <c r="B58" s="27">
        <v>43248</v>
      </c>
      <c r="C58" s="28">
        <v>0.32301630787037033</v>
      </c>
      <c r="D58" s="29" t="s">
        <v>22</v>
      </c>
      <c r="E58" s="30">
        <v>100</v>
      </c>
      <c r="F58" s="36">
        <v>87.04</v>
      </c>
      <c r="G58" s="31" t="s">
        <v>23</v>
      </c>
      <c r="H58" s="31" t="s">
        <v>24</v>
      </c>
    </row>
    <row r="59" spans="2:8" x14ac:dyDescent="0.2">
      <c r="B59" s="27">
        <v>43248</v>
      </c>
      <c r="C59" s="28">
        <v>0.32301630787037033</v>
      </c>
      <c r="D59" s="29" t="s">
        <v>22</v>
      </c>
      <c r="E59" s="30">
        <v>67</v>
      </c>
      <c r="F59" s="36">
        <v>87.04</v>
      </c>
      <c r="G59" s="31" t="s">
        <v>23</v>
      </c>
      <c r="H59" s="31" t="s">
        <v>24</v>
      </c>
    </row>
    <row r="60" spans="2:8" x14ac:dyDescent="0.2">
      <c r="B60" s="27">
        <v>43248</v>
      </c>
      <c r="C60" s="28">
        <v>0.32301630787037033</v>
      </c>
      <c r="D60" s="29" t="s">
        <v>22</v>
      </c>
      <c r="E60" s="30">
        <v>192</v>
      </c>
      <c r="F60" s="36">
        <v>87.04</v>
      </c>
      <c r="G60" s="31" t="s">
        <v>23</v>
      </c>
      <c r="H60" s="31" t="s">
        <v>24</v>
      </c>
    </row>
    <row r="61" spans="2:8" x14ac:dyDescent="0.2">
      <c r="B61" s="27">
        <v>43248</v>
      </c>
      <c r="C61" s="28">
        <v>0.32443775462962959</v>
      </c>
      <c r="D61" s="29" t="s">
        <v>22</v>
      </c>
      <c r="E61" s="30">
        <v>215</v>
      </c>
      <c r="F61" s="36">
        <v>87.02</v>
      </c>
      <c r="G61" s="31" t="s">
        <v>23</v>
      </c>
      <c r="H61" s="31" t="s">
        <v>24</v>
      </c>
    </row>
    <row r="62" spans="2:8" x14ac:dyDescent="0.2">
      <c r="B62" s="27">
        <v>43248</v>
      </c>
      <c r="C62" s="28">
        <v>0.32585336805555554</v>
      </c>
      <c r="D62" s="29" t="s">
        <v>22</v>
      </c>
      <c r="E62" s="30">
        <v>207</v>
      </c>
      <c r="F62" s="36">
        <v>87.06</v>
      </c>
      <c r="G62" s="31" t="s">
        <v>23</v>
      </c>
      <c r="H62" s="31" t="s">
        <v>24</v>
      </c>
    </row>
    <row r="63" spans="2:8" x14ac:dyDescent="0.2">
      <c r="B63" s="27">
        <v>43248</v>
      </c>
      <c r="C63" s="28">
        <v>0.32752040509259261</v>
      </c>
      <c r="D63" s="29" t="s">
        <v>22</v>
      </c>
      <c r="E63" s="30">
        <v>140</v>
      </c>
      <c r="F63" s="36">
        <v>87.02</v>
      </c>
      <c r="G63" s="31" t="s">
        <v>23</v>
      </c>
      <c r="H63" s="31" t="s">
        <v>24</v>
      </c>
    </row>
    <row r="64" spans="2:8" x14ac:dyDescent="0.2">
      <c r="B64" s="27">
        <v>43248</v>
      </c>
      <c r="C64" s="28">
        <v>0.32752040509259261</v>
      </c>
      <c r="D64" s="29" t="s">
        <v>22</v>
      </c>
      <c r="E64" s="30">
        <v>26</v>
      </c>
      <c r="F64" s="36">
        <v>87.02</v>
      </c>
      <c r="G64" s="31" t="s">
        <v>23</v>
      </c>
      <c r="H64" s="31" t="s">
        <v>24</v>
      </c>
    </row>
    <row r="65" spans="2:8" x14ac:dyDescent="0.2">
      <c r="B65" s="27">
        <v>43248</v>
      </c>
      <c r="C65" s="28">
        <v>0.32752040509259261</v>
      </c>
      <c r="D65" s="29" t="s">
        <v>22</v>
      </c>
      <c r="E65" s="30">
        <v>126</v>
      </c>
      <c r="F65" s="36">
        <v>87.02</v>
      </c>
      <c r="G65" s="31" t="s">
        <v>23</v>
      </c>
      <c r="H65" s="31" t="s">
        <v>24</v>
      </c>
    </row>
    <row r="66" spans="2:8" x14ac:dyDescent="0.2">
      <c r="B66" s="27">
        <v>43248</v>
      </c>
      <c r="C66" s="28">
        <v>0.32752040509259261</v>
      </c>
      <c r="D66" s="29" t="s">
        <v>22</v>
      </c>
      <c r="E66" s="30">
        <v>75</v>
      </c>
      <c r="F66" s="36">
        <v>87.02</v>
      </c>
      <c r="G66" s="31" t="s">
        <v>23</v>
      </c>
      <c r="H66" s="31" t="s">
        <v>24</v>
      </c>
    </row>
    <row r="67" spans="2:8" x14ac:dyDescent="0.2">
      <c r="B67" s="27">
        <v>43248</v>
      </c>
      <c r="C67" s="28">
        <v>0.32866138888888891</v>
      </c>
      <c r="D67" s="29" t="s">
        <v>22</v>
      </c>
      <c r="E67" s="30">
        <v>241</v>
      </c>
      <c r="F67" s="36">
        <v>87</v>
      </c>
      <c r="G67" s="31" t="s">
        <v>23</v>
      </c>
      <c r="H67" s="31" t="s">
        <v>24</v>
      </c>
    </row>
    <row r="68" spans="2:8" x14ac:dyDescent="0.2">
      <c r="B68" s="27">
        <v>43248</v>
      </c>
      <c r="C68" s="28">
        <v>0.32866146990740741</v>
      </c>
      <c r="D68" s="29" t="s">
        <v>22</v>
      </c>
      <c r="E68" s="30">
        <v>180</v>
      </c>
      <c r="F68" s="36">
        <v>86.98</v>
      </c>
      <c r="G68" s="31" t="s">
        <v>23</v>
      </c>
      <c r="H68" s="31" t="s">
        <v>24</v>
      </c>
    </row>
    <row r="69" spans="2:8" x14ac:dyDescent="0.2">
      <c r="B69" s="27">
        <v>43248</v>
      </c>
      <c r="C69" s="28">
        <v>0.32866146990740741</v>
      </c>
      <c r="D69" s="29" t="s">
        <v>22</v>
      </c>
      <c r="E69" s="30">
        <v>38</v>
      </c>
      <c r="F69" s="36">
        <v>86.98</v>
      </c>
      <c r="G69" s="31" t="s">
        <v>23</v>
      </c>
      <c r="H69" s="31" t="s">
        <v>24</v>
      </c>
    </row>
    <row r="70" spans="2:8" x14ac:dyDescent="0.2">
      <c r="B70" s="27">
        <v>43248</v>
      </c>
      <c r="C70" s="28">
        <v>0.32876531250000002</v>
      </c>
      <c r="D70" s="29" t="s">
        <v>22</v>
      </c>
      <c r="E70" s="30">
        <v>29</v>
      </c>
      <c r="F70" s="36">
        <v>86.98</v>
      </c>
      <c r="G70" s="31" t="s">
        <v>23</v>
      </c>
      <c r="H70" s="31" t="s">
        <v>24</v>
      </c>
    </row>
    <row r="71" spans="2:8" x14ac:dyDescent="0.2">
      <c r="B71" s="27">
        <v>43248</v>
      </c>
      <c r="C71" s="28">
        <v>0.3291276041666667</v>
      </c>
      <c r="D71" s="29" t="s">
        <v>22</v>
      </c>
      <c r="E71" s="30">
        <v>9</v>
      </c>
      <c r="F71" s="36">
        <v>86.98</v>
      </c>
      <c r="G71" s="31" t="s">
        <v>23</v>
      </c>
      <c r="H71" s="31" t="s">
        <v>24</v>
      </c>
    </row>
    <row r="72" spans="2:8" x14ac:dyDescent="0.2">
      <c r="B72" s="27">
        <v>43248</v>
      </c>
      <c r="C72" s="28">
        <v>0.32992968750000001</v>
      </c>
      <c r="D72" s="29" t="s">
        <v>22</v>
      </c>
      <c r="E72" s="30">
        <v>96</v>
      </c>
      <c r="F72" s="36">
        <v>86.96</v>
      </c>
      <c r="G72" s="31" t="s">
        <v>23</v>
      </c>
      <c r="H72" s="31" t="s">
        <v>24</v>
      </c>
    </row>
    <row r="73" spans="2:8" x14ac:dyDescent="0.2">
      <c r="B73" s="27">
        <v>43248</v>
      </c>
      <c r="C73" s="28">
        <v>0.3310300347222222</v>
      </c>
      <c r="D73" s="29" t="s">
        <v>22</v>
      </c>
      <c r="E73" s="30">
        <v>49</v>
      </c>
      <c r="F73" s="36">
        <v>87.02</v>
      </c>
      <c r="G73" s="31" t="s">
        <v>23</v>
      </c>
      <c r="H73" s="31" t="s">
        <v>24</v>
      </c>
    </row>
    <row r="74" spans="2:8" x14ac:dyDescent="0.2">
      <c r="B74" s="27">
        <v>43248</v>
      </c>
      <c r="C74" s="28">
        <v>0.3310300347222222</v>
      </c>
      <c r="D74" s="29" t="s">
        <v>22</v>
      </c>
      <c r="E74" s="30">
        <v>57</v>
      </c>
      <c r="F74" s="36">
        <v>87.02</v>
      </c>
      <c r="G74" s="31" t="s">
        <v>23</v>
      </c>
      <c r="H74" s="31" t="s">
        <v>24</v>
      </c>
    </row>
    <row r="75" spans="2:8" x14ac:dyDescent="0.2">
      <c r="B75" s="27">
        <v>43248</v>
      </c>
      <c r="C75" s="28">
        <v>0.3319502777777778</v>
      </c>
      <c r="D75" s="29" t="s">
        <v>22</v>
      </c>
      <c r="E75" s="30">
        <v>217</v>
      </c>
      <c r="F75" s="36">
        <v>87.02</v>
      </c>
      <c r="G75" s="31" t="s">
        <v>23</v>
      </c>
      <c r="H75" s="31" t="s">
        <v>24</v>
      </c>
    </row>
    <row r="76" spans="2:8" x14ac:dyDescent="0.2">
      <c r="B76" s="27">
        <v>43248</v>
      </c>
      <c r="C76" s="28">
        <v>0.3319502777777778</v>
      </c>
      <c r="D76" s="29" t="s">
        <v>22</v>
      </c>
      <c r="E76" s="30">
        <v>117</v>
      </c>
      <c r="F76" s="36">
        <v>87.02</v>
      </c>
      <c r="G76" s="31" t="s">
        <v>23</v>
      </c>
      <c r="H76" s="31" t="s">
        <v>24</v>
      </c>
    </row>
    <row r="77" spans="2:8" x14ac:dyDescent="0.2">
      <c r="B77" s="27">
        <v>43248</v>
      </c>
      <c r="C77" s="28">
        <v>0.3319502777777778</v>
      </c>
      <c r="D77" s="29" t="s">
        <v>22</v>
      </c>
      <c r="E77" s="30">
        <v>180</v>
      </c>
      <c r="F77" s="36">
        <v>87.02</v>
      </c>
      <c r="G77" s="31" t="s">
        <v>23</v>
      </c>
      <c r="H77" s="31" t="s">
        <v>24</v>
      </c>
    </row>
    <row r="78" spans="2:8" x14ac:dyDescent="0.2">
      <c r="B78" s="27">
        <v>43248</v>
      </c>
      <c r="C78" s="28">
        <v>0.3326379166666667</v>
      </c>
      <c r="D78" s="29" t="s">
        <v>22</v>
      </c>
      <c r="E78" s="30">
        <v>387</v>
      </c>
      <c r="F78" s="36">
        <v>87</v>
      </c>
      <c r="G78" s="31" t="s">
        <v>23</v>
      </c>
      <c r="H78" s="31" t="s">
        <v>24</v>
      </c>
    </row>
    <row r="79" spans="2:8" x14ac:dyDescent="0.2">
      <c r="B79" s="27">
        <v>43248</v>
      </c>
      <c r="C79" s="28">
        <v>0.33406846064814816</v>
      </c>
      <c r="D79" s="29" t="s">
        <v>22</v>
      </c>
      <c r="E79" s="30">
        <v>69</v>
      </c>
      <c r="F79" s="36">
        <v>86.98</v>
      </c>
      <c r="G79" s="31" t="s">
        <v>23</v>
      </c>
      <c r="H79" s="31" t="s">
        <v>24</v>
      </c>
    </row>
    <row r="80" spans="2:8" x14ac:dyDescent="0.2">
      <c r="B80" s="27">
        <v>43248</v>
      </c>
      <c r="C80" s="28">
        <v>0.33406846064814816</v>
      </c>
      <c r="D80" s="29" t="s">
        <v>22</v>
      </c>
      <c r="E80" s="30">
        <v>150</v>
      </c>
      <c r="F80" s="36">
        <v>86.98</v>
      </c>
      <c r="G80" s="31" t="s">
        <v>23</v>
      </c>
      <c r="H80" s="31" t="s">
        <v>24</v>
      </c>
    </row>
    <row r="81" spans="2:8" x14ac:dyDescent="0.2">
      <c r="B81" s="27">
        <v>43248</v>
      </c>
      <c r="C81" s="28">
        <v>0.33406846064814816</v>
      </c>
      <c r="D81" s="29" t="s">
        <v>22</v>
      </c>
      <c r="E81" s="30">
        <v>162</v>
      </c>
      <c r="F81" s="36">
        <v>86.98</v>
      </c>
      <c r="G81" s="31" t="s">
        <v>23</v>
      </c>
      <c r="H81" s="31" t="s">
        <v>24</v>
      </c>
    </row>
    <row r="82" spans="2:8" x14ac:dyDescent="0.2">
      <c r="B82" s="27">
        <v>43248</v>
      </c>
      <c r="C82" s="28">
        <v>0.33406847222222225</v>
      </c>
      <c r="D82" s="29" t="s">
        <v>22</v>
      </c>
      <c r="E82" s="30">
        <v>337</v>
      </c>
      <c r="F82" s="36">
        <v>86.98</v>
      </c>
      <c r="G82" s="31" t="s">
        <v>23</v>
      </c>
      <c r="H82" s="31" t="s">
        <v>24</v>
      </c>
    </row>
    <row r="83" spans="2:8" x14ac:dyDescent="0.2">
      <c r="B83" s="27">
        <v>43248</v>
      </c>
      <c r="C83" s="28">
        <v>0.3350993981481481</v>
      </c>
      <c r="D83" s="29" t="s">
        <v>22</v>
      </c>
      <c r="E83" s="30">
        <v>307</v>
      </c>
      <c r="F83" s="36">
        <v>86.98</v>
      </c>
      <c r="G83" s="31" t="s">
        <v>23</v>
      </c>
      <c r="H83" s="31" t="s">
        <v>24</v>
      </c>
    </row>
    <row r="84" spans="2:8" x14ac:dyDescent="0.2">
      <c r="B84" s="27">
        <v>43248</v>
      </c>
      <c r="C84" s="28">
        <v>0.3360880555555556</v>
      </c>
      <c r="D84" s="29" t="s">
        <v>22</v>
      </c>
      <c r="E84" s="30">
        <v>243</v>
      </c>
      <c r="F84" s="36">
        <v>87.02</v>
      </c>
      <c r="G84" s="31" t="s">
        <v>23</v>
      </c>
      <c r="H84" s="31" t="s">
        <v>24</v>
      </c>
    </row>
    <row r="85" spans="2:8" x14ac:dyDescent="0.2">
      <c r="B85" s="27">
        <v>43248</v>
      </c>
      <c r="C85" s="28">
        <v>0.33775214120370367</v>
      </c>
      <c r="D85" s="29" t="s">
        <v>22</v>
      </c>
      <c r="E85" s="30">
        <v>248</v>
      </c>
      <c r="F85" s="36">
        <v>87.02</v>
      </c>
      <c r="G85" s="31" t="s">
        <v>23</v>
      </c>
      <c r="H85" s="31" t="s">
        <v>24</v>
      </c>
    </row>
    <row r="86" spans="2:8" x14ac:dyDescent="0.2">
      <c r="B86" s="27">
        <v>43248</v>
      </c>
      <c r="C86" s="28">
        <v>0.33843219907407412</v>
      </c>
      <c r="D86" s="29" t="s">
        <v>22</v>
      </c>
      <c r="E86" s="30">
        <v>29</v>
      </c>
      <c r="F86" s="36">
        <v>87.02</v>
      </c>
      <c r="G86" s="31" t="s">
        <v>23</v>
      </c>
      <c r="H86" s="31" t="s">
        <v>24</v>
      </c>
    </row>
    <row r="87" spans="2:8" x14ac:dyDescent="0.2">
      <c r="B87" s="27">
        <v>43248</v>
      </c>
      <c r="C87" s="28">
        <v>0.33903937500000003</v>
      </c>
      <c r="D87" s="29" t="s">
        <v>22</v>
      </c>
      <c r="E87" s="30">
        <v>115</v>
      </c>
      <c r="F87" s="36">
        <v>87.02</v>
      </c>
      <c r="G87" s="31" t="s">
        <v>23</v>
      </c>
      <c r="H87" s="31" t="s">
        <v>24</v>
      </c>
    </row>
    <row r="88" spans="2:8" x14ac:dyDescent="0.2">
      <c r="B88" s="27">
        <v>43248</v>
      </c>
      <c r="C88" s="28">
        <v>0.33903937500000003</v>
      </c>
      <c r="D88" s="29" t="s">
        <v>22</v>
      </c>
      <c r="E88" s="30">
        <v>30</v>
      </c>
      <c r="F88" s="36">
        <v>87.02</v>
      </c>
      <c r="G88" s="31" t="s">
        <v>23</v>
      </c>
      <c r="H88" s="31" t="s">
        <v>24</v>
      </c>
    </row>
    <row r="89" spans="2:8" x14ac:dyDescent="0.2">
      <c r="B89" s="27">
        <v>43248</v>
      </c>
      <c r="C89" s="28">
        <v>0.33903937500000003</v>
      </c>
      <c r="D89" s="29" t="s">
        <v>22</v>
      </c>
      <c r="E89" s="30">
        <v>170</v>
      </c>
      <c r="F89" s="36">
        <v>87.02</v>
      </c>
      <c r="G89" s="31" t="s">
        <v>23</v>
      </c>
      <c r="H89" s="31" t="s">
        <v>24</v>
      </c>
    </row>
    <row r="90" spans="2:8" x14ac:dyDescent="0.2">
      <c r="B90" s="27">
        <v>43248</v>
      </c>
      <c r="C90" s="28">
        <v>0.33903937500000003</v>
      </c>
      <c r="D90" s="29" t="s">
        <v>22</v>
      </c>
      <c r="E90" s="30">
        <v>81</v>
      </c>
      <c r="F90" s="36">
        <v>87.02</v>
      </c>
      <c r="G90" s="31" t="s">
        <v>23</v>
      </c>
      <c r="H90" s="31" t="s">
        <v>24</v>
      </c>
    </row>
    <row r="91" spans="2:8" x14ac:dyDescent="0.2">
      <c r="B91" s="27">
        <v>43248</v>
      </c>
      <c r="C91" s="28">
        <v>0.34058550925925929</v>
      </c>
      <c r="D91" s="29" t="s">
        <v>22</v>
      </c>
      <c r="E91" s="30">
        <v>216</v>
      </c>
      <c r="F91" s="36">
        <v>87.06</v>
      </c>
      <c r="G91" s="31" t="s">
        <v>23</v>
      </c>
      <c r="H91" s="31" t="s">
        <v>24</v>
      </c>
    </row>
    <row r="92" spans="2:8" x14ac:dyDescent="0.2">
      <c r="B92" s="27">
        <v>43248</v>
      </c>
      <c r="C92" s="28">
        <v>0.34099539351851854</v>
      </c>
      <c r="D92" s="29" t="s">
        <v>22</v>
      </c>
      <c r="E92" s="30">
        <v>28</v>
      </c>
      <c r="F92" s="36">
        <v>87.02</v>
      </c>
      <c r="G92" s="31" t="s">
        <v>23</v>
      </c>
      <c r="H92" s="31" t="s">
        <v>24</v>
      </c>
    </row>
    <row r="93" spans="2:8" x14ac:dyDescent="0.2">
      <c r="B93" s="27">
        <v>43248</v>
      </c>
      <c r="C93" s="28">
        <v>0.34135556712962961</v>
      </c>
      <c r="D93" s="29" t="s">
        <v>22</v>
      </c>
      <c r="E93" s="30">
        <v>252</v>
      </c>
      <c r="F93" s="36">
        <v>87.02</v>
      </c>
      <c r="G93" s="31" t="s">
        <v>23</v>
      </c>
      <c r="H93" s="31" t="s">
        <v>24</v>
      </c>
    </row>
    <row r="94" spans="2:8" x14ac:dyDescent="0.2">
      <c r="B94" s="27">
        <v>43248</v>
      </c>
      <c r="C94" s="28">
        <v>0.34386581018518519</v>
      </c>
      <c r="D94" s="29" t="s">
        <v>22</v>
      </c>
      <c r="E94" s="30">
        <v>9</v>
      </c>
      <c r="F94" s="36">
        <v>87.02</v>
      </c>
      <c r="G94" s="31" t="s">
        <v>23</v>
      </c>
      <c r="H94" s="31" t="s">
        <v>24</v>
      </c>
    </row>
    <row r="95" spans="2:8" x14ac:dyDescent="0.2">
      <c r="B95" s="27">
        <v>43248</v>
      </c>
      <c r="C95" s="28">
        <v>0.34390902777777782</v>
      </c>
      <c r="D95" s="29" t="s">
        <v>22</v>
      </c>
      <c r="E95" s="30">
        <v>12</v>
      </c>
      <c r="F95" s="36">
        <v>87.02</v>
      </c>
      <c r="G95" s="31" t="s">
        <v>23</v>
      </c>
      <c r="H95" s="31" t="s">
        <v>24</v>
      </c>
    </row>
    <row r="96" spans="2:8" x14ac:dyDescent="0.2">
      <c r="B96" s="27">
        <v>43248</v>
      </c>
      <c r="C96" s="28">
        <v>0.3439359953703704</v>
      </c>
      <c r="D96" s="29" t="s">
        <v>22</v>
      </c>
      <c r="E96" s="30">
        <v>227</v>
      </c>
      <c r="F96" s="36">
        <v>87.02</v>
      </c>
      <c r="G96" s="31" t="s">
        <v>23</v>
      </c>
      <c r="H96" s="31" t="s">
        <v>24</v>
      </c>
    </row>
    <row r="97" spans="2:8" x14ac:dyDescent="0.2">
      <c r="B97" s="27">
        <v>43248</v>
      </c>
      <c r="C97" s="28">
        <v>0.3439359953703704</v>
      </c>
      <c r="D97" s="29" t="s">
        <v>22</v>
      </c>
      <c r="E97" s="30">
        <v>33</v>
      </c>
      <c r="F97" s="36">
        <v>87.02</v>
      </c>
      <c r="G97" s="31" t="s">
        <v>23</v>
      </c>
      <c r="H97" s="31" t="s">
        <v>24</v>
      </c>
    </row>
    <row r="98" spans="2:8" x14ac:dyDescent="0.2">
      <c r="B98" s="27">
        <v>43248</v>
      </c>
      <c r="C98" s="28">
        <v>0.3439359953703704</v>
      </c>
      <c r="D98" s="29" t="s">
        <v>22</v>
      </c>
      <c r="E98" s="30">
        <v>128</v>
      </c>
      <c r="F98" s="36">
        <v>87.02</v>
      </c>
      <c r="G98" s="31" t="s">
        <v>23</v>
      </c>
      <c r="H98" s="31" t="s">
        <v>24</v>
      </c>
    </row>
    <row r="99" spans="2:8" x14ac:dyDescent="0.2">
      <c r="B99" s="27">
        <v>43248</v>
      </c>
      <c r="C99" s="28">
        <v>0.34564579861111105</v>
      </c>
      <c r="D99" s="29" t="s">
        <v>22</v>
      </c>
      <c r="E99" s="30">
        <v>159</v>
      </c>
      <c r="F99" s="36">
        <v>87.02</v>
      </c>
      <c r="G99" s="31" t="s">
        <v>23</v>
      </c>
      <c r="H99" s="31" t="s">
        <v>24</v>
      </c>
    </row>
    <row r="100" spans="2:8" x14ac:dyDescent="0.2">
      <c r="B100" s="27">
        <v>43248</v>
      </c>
      <c r="C100" s="28">
        <v>0.34758878472222227</v>
      </c>
      <c r="D100" s="29" t="s">
        <v>22</v>
      </c>
      <c r="E100" s="30">
        <v>166</v>
      </c>
      <c r="F100" s="36">
        <v>87.04</v>
      </c>
      <c r="G100" s="31" t="s">
        <v>23</v>
      </c>
      <c r="H100" s="31" t="s">
        <v>24</v>
      </c>
    </row>
    <row r="101" spans="2:8" x14ac:dyDescent="0.2">
      <c r="B101" s="27">
        <v>43248</v>
      </c>
      <c r="C101" s="28">
        <v>0.34966679398148148</v>
      </c>
      <c r="D101" s="29" t="s">
        <v>22</v>
      </c>
      <c r="E101" s="30">
        <v>159</v>
      </c>
      <c r="F101" s="36">
        <v>87.1</v>
      </c>
      <c r="G101" s="31" t="s">
        <v>23</v>
      </c>
      <c r="H101" s="31" t="s">
        <v>24</v>
      </c>
    </row>
    <row r="102" spans="2:8" x14ac:dyDescent="0.2">
      <c r="B102" s="27">
        <v>43248</v>
      </c>
      <c r="C102" s="28">
        <v>0.35005219907407409</v>
      </c>
      <c r="D102" s="29" t="s">
        <v>22</v>
      </c>
      <c r="E102" s="30">
        <v>144</v>
      </c>
      <c r="F102" s="36">
        <v>87.06</v>
      </c>
      <c r="G102" s="31" t="s">
        <v>23</v>
      </c>
      <c r="H102" s="31" t="s">
        <v>24</v>
      </c>
    </row>
    <row r="103" spans="2:8" x14ac:dyDescent="0.2">
      <c r="B103" s="27">
        <v>43248</v>
      </c>
      <c r="C103" s="28">
        <v>0.35005221064814812</v>
      </c>
      <c r="D103" s="29" t="s">
        <v>22</v>
      </c>
      <c r="E103" s="30">
        <v>42</v>
      </c>
      <c r="F103" s="36">
        <v>87.06</v>
      </c>
      <c r="G103" s="31" t="s">
        <v>23</v>
      </c>
      <c r="H103" s="31" t="s">
        <v>24</v>
      </c>
    </row>
    <row r="104" spans="2:8" x14ac:dyDescent="0.2">
      <c r="B104" s="27">
        <v>43248</v>
      </c>
      <c r="C104" s="28">
        <v>0.35179197916666666</v>
      </c>
      <c r="D104" s="29" t="s">
        <v>22</v>
      </c>
      <c r="E104" s="30">
        <v>23</v>
      </c>
      <c r="F104" s="36">
        <v>87.04</v>
      </c>
      <c r="G104" s="31" t="s">
        <v>23</v>
      </c>
      <c r="H104" s="31" t="s">
        <v>24</v>
      </c>
    </row>
    <row r="105" spans="2:8" x14ac:dyDescent="0.2">
      <c r="B105" s="27">
        <v>43248</v>
      </c>
      <c r="C105" s="28">
        <v>0.35181475694444447</v>
      </c>
      <c r="D105" s="29" t="s">
        <v>22</v>
      </c>
      <c r="E105" s="30">
        <v>144</v>
      </c>
      <c r="F105" s="36">
        <v>87.04</v>
      </c>
      <c r="G105" s="31" t="s">
        <v>23</v>
      </c>
      <c r="H105" s="31" t="s">
        <v>24</v>
      </c>
    </row>
    <row r="106" spans="2:8" x14ac:dyDescent="0.2">
      <c r="B106" s="27">
        <v>43248</v>
      </c>
      <c r="C106" s="28">
        <v>0.3525014930555555</v>
      </c>
      <c r="D106" s="29" t="s">
        <v>22</v>
      </c>
      <c r="E106" s="30">
        <v>100</v>
      </c>
      <c r="F106" s="36">
        <v>87.02</v>
      </c>
      <c r="G106" s="31" t="s">
        <v>23</v>
      </c>
      <c r="H106" s="31" t="s">
        <v>24</v>
      </c>
    </row>
    <row r="107" spans="2:8" x14ac:dyDescent="0.2">
      <c r="B107" s="27">
        <v>43248</v>
      </c>
      <c r="C107" s="28">
        <v>0.3525014930555555</v>
      </c>
      <c r="D107" s="29" t="s">
        <v>22</v>
      </c>
      <c r="E107" s="30">
        <v>94</v>
      </c>
      <c r="F107" s="36">
        <v>87.02</v>
      </c>
      <c r="G107" s="31" t="s">
        <v>23</v>
      </c>
      <c r="H107" s="31" t="s">
        <v>24</v>
      </c>
    </row>
    <row r="108" spans="2:8" x14ac:dyDescent="0.2">
      <c r="B108" s="27">
        <v>43248</v>
      </c>
      <c r="C108" s="28">
        <v>0.35348353009259265</v>
      </c>
      <c r="D108" s="29" t="s">
        <v>22</v>
      </c>
      <c r="E108" s="30">
        <v>173</v>
      </c>
      <c r="F108" s="36">
        <v>87.06</v>
      </c>
      <c r="G108" s="31" t="s">
        <v>23</v>
      </c>
      <c r="H108" s="31" t="s">
        <v>24</v>
      </c>
    </row>
    <row r="109" spans="2:8" x14ac:dyDescent="0.2">
      <c r="B109" s="27">
        <v>43248</v>
      </c>
      <c r="C109" s="28">
        <v>0.35608096064814815</v>
      </c>
      <c r="D109" s="29" t="s">
        <v>22</v>
      </c>
      <c r="E109" s="30">
        <v>171</v>
      </c>
      <c r="F109" s="36">
        <v>87.02</v>
      </c>
      <c r="G109" s="31" t="s">
        <v>23</v>
      </c>
      <c r="H109" s="31" t="s">
        <v>24</v>
      </c>
    </row>
    <row r="110" spans="2:8" x14ac:dyDescent="0.2">
      <c r="B110" s="27">
        <v>43248</v>
      </c>
      <c r="C110" s="28">
        <v>0.35608096064814815</v>
      </c>
      <c r="D110" s="29" t="s">
        <v>22</v>
      </c>
      <c r="E110" s="30">
        <v>7</v>
      </c>
      <c r="F110" s="36">
        <v>87.02</v>
      </c>
      <c r="G110" s="31" t="s">
        <v>23</v>
      </c>
      <c r="H110" s="31" t="s">
        <v>24</v>
      </c>
    </row>
    <row r="111" spans="2:8" x14ac:dyDescent="0.2">
      <c r="B111" s="27">
        <v>43248</v>
      </c>
      <c r="C111" s="28">
        <v>0.3563692361111111</v>
      </c>
      <c r="D111" s="29" t="s">
        <v>22</v>
      </c>
      <c r="E111" s="30">
        <v>182</v>
      </c>
      <c r="F111" s="36">
        <v>87.02</v>
      </c>
      <c r="G111" s="31" t="s">
        <v>23</v>
      </c>
      <c r="H111" s="31" t="s">
        <v>24</v>
      </c>
    </row>
    <row r="112" spans="2:8" x14ac:dyDescent="0.2">
      <c r="B112" s="27">
        <v>43248</v>
      </c>
      <c r="C112" s="28">
        <v>0.3563692361111111</v>
      </c>
      <c r="D112" s="29" t="s">
        <v>22</v>
      </c>
      <c r="E112" s="30">
        <v>219</v>
      </c>
      <c r="F112" s="36">
        <v>87.02</v>
      </c>
      <c r="G112" s="31" t="s">
        <v>23</v>
      </c>
      <c r="H112" s="31" t="s">
        <v>24</v>
      </c>
    </row>
    <row r="113" spans="2:8" x14ac:dyDescent="0.2">
      <c r="B113" s="27">
        <v>43248</v>
      </c>
      <c r="C113" s="28">
        <v>0.35894173611111113</v>
      </c>
      <c r="D113" s="29" t="s">
        <v>22</v>
      </c>
      <c r="E113" s="30">
        <v>58</v>
      </c>
      <c r="F113" s="36">
        <v>87</v>
      </c>
      <c r="G113" s="31" t="s">
        <v>23</v>
      </c>
      <c r="H113" s="31" t="s">
        <v>24</v>
      </c>
    </row>
    <row r="114" spans="2:8" x14ac:dyDescent="0.2">
      <c r="B114" s="27">
        <v>43248</v>
      </c>
      <c r="C114" s="28">
        <v>0.35894295138888888</v>
      </c>
      <c r="D114" s="29" t="s">
        <v>22</v>
      </c>
      <c r="E114" s="30">
        <v>176</v>
      </c>
      <c r="F114" s="36">
        <v>87</v>
      </c>
      <c r="G114" s="31" t="s">
        <v>23</v>
      </c>
      <c r="H114" s="31" t="s">
        <v>24</v>
      </c>
    </row>
    <row r="115" spans="2:8" x14ac:dyDescent="0.2">
      <c r="B115" s="27">
        <v>43248</v>
      </c>
      <c r="C115" s="28">
        <v>0.36096945601851854</v>
      </c>
      <c r="D115" s="29" t="s">
        <v>22</v>
      </c>
      <c r="E115" s="30">
        <v>102</v>
      </c>
      <c r="F115" s="36">
        <v>87</v>
      </c>
      <c r="G115" s="31" t="s">
        <v>23</v>
      </c>
      <c r="H115" s="31" t="s">
        <v>24</v>
      </c>
    </row>
    <row r="116" spans="2:8" x14ac:dyDescent="0.2">
      <c r="B116" s="27">
        <v>43248</v>
      </c>
      <c r="C116" s="28">
        <v>0.36096945601851854</v>
      </c>
      <c r="D116" s="29" t="s">
        <v>22</v>
      </c>
      <c r="E116" s="30">
        <v>192</v>
      </c>
      <c r="F116" s="36">
        <v>87</v>
      </c>
      <c r="G116" s="31" t="s">
        <v>23</v>
      </c>
      <c r="H116" s="31" t="s">
        <v>24</v>
      </c>
    </row>
    <row r="117" spans="2:8" x14ac:dyDescent="0.2">
      <c r="B117" s="27">
        <v>43248</v>
      </c>
      <c r="C117" s="28">
        <v>0.36096945601851854</v>
      </c>
      <c r="D117" s="29" t="s">
        <v>22</v>
      </c>
      <c r="E117" s="30">
        <v>206</v>
      </c>
      <c r="F117" s="36">
        <v>87</v>
      </c>
      <c r="G117" s="31" t="s">
        <v>23</v>
      </c>
      <c r="H117" s="31" t="s">
        <v>24</v>
      </c>
    </row>
    <row r="118" spans="2:8" x14ac:dyDescent="0.2">
      <c r="B118" s="27">
        <v>43248</v>
      </c>
      <c r="C118" s="28">
        <v>0.36453804398148143</v>
      </c>
      <c r="D118" s="29" t="s">
        <v>22</v>
      </c>
      <c r="E118" s="30">
        <v>344</v>
      </c>
      <c r="F118" s="36">
        <v>87.02</v>
      </c>
      <c r="G118" s="31" t="s">
        <v>23</v>
      </c>
      <c r="H118" s="31" t="s">
        <v>24</v>
      </c>
    </row>
    <row r="119" spans="2:8" x14ac:dyDescent="0.2">
      <c r="B119" s="27">
        <v>43248</v>
      </c>
      <c r="C119" s="28">
        <v>0.36509295138888892</v>
      </c>
      <c r="D119" s="29" t="s">
        <v>22</v>
      </c>
      <c r="E119" s="30">
        <v>45</v>
      </c>
      <c r="F119" s="36">
        <v>87</v>
      </c>
      <c r="G119" s="31" t="s">
        <v>23</v>
      </c>
      <c r="H119" s="31" t="s">
        <v>24</v>
      </c>
    </row>
    <row r="120" spans="2:8" x14ac:dyDescent="0.2">
      <c r="B120" s="27">
        <v>43248</v>
      </c>
      <c r="C120" s="28">
        <v>0.36509295138888892</v>
      </c>
      <c r="D120" s="29" t="s">
        <v>22</v>
      </c>
      <c r="E120" s="30">
        <v>402</v>
      </c>
      <c r="F120" s="36">
        <v>87</v>
      </c>
      <c r="G120" s="31" t="s">
        <v>23</v>
      </c>
      <c r="H120" s="31" t="s">
        <v>24</v>
      </c>
    </row>
    <row r="121" spans="2:8" x14ac:dyDescent="0.2">
      <c r="B121" s="27">
        <v>43248</v>
      </c>
      <c r="C121" s="28">
        <v>0.3674249189814815</v>
      </c>
      <c r="D121" s="29" t="s">
        <v>22</v>
      </c>
      <c r="E121" s="30">
        <v>75</v>
      </c>
      <c r="F121" s="36">
        <v>86.98</v>
      </c>
      <c r="G121" s="31" t="s">
        <v>23</v>
      </c>
      <c r="H121" s="31" t="s">
        <v>24</v>
      </c>
    </row>
    <row r="122" spans="2:8" x14ac:dyDescent="0.2">
      <c r="B122" s="27">
        <v>43248</v>
      </c>
      <c r="C122" s="28">
        <v>0.3674249189814815</v>
      </c>
      <c r="D122" s="29" t="s">
        <v>22</v>
      </c>
      <c r="E122" s="30">
        <v>89</v>
      </c>
      <c r="F122" s="36">
        <v>87</v>
      </c>
      <c r="G122" s="31" t="s">
        <v>23</v>
      </c>
      <c r="H122" s="31" t="s">
        <v>24</v>
      </c>
    </row>
    <row r="123" spans="2:8" x14ac:dyDescent="0.2">
      <c r="B123" s="27">
        <v>43248</v>
      </c>
      <c r="C123" s="28">
        <v>0.36953001157407406</v>
      </c>
      <c r="D123" s="29" t="s">
        <v>22</v>
      </c>
      <c r="E123" s="30">
        <v>236</v>
      </c>
      <c r="F123" s="36">
        <v>87</v>
      </c>
      <c r="G123" s="31" t="s">
        <v>23</v>
      </c>
      <c r="H123" s="31" t="s">
        <v>24</v>
      </c>
    </row>
    <row r="124" spans="2:8" x14ac:dyDescent="0.2">
      <c r="B124" s="27">
        <v>43248</v>
      </c>
      <c r="C124" s="28">
        <v>0.36953001157407406</v>
      </c>
      <c r="D124" s="29" t="s">
        <v>22</v>
      </c>
      <c r="E124" s="30">
        <v>108</v>
      </c>
      <c r="F124" s="36">
        <v>87</v>
      </c>
      <c r="G124" s="31" t="s">
        <v>23</v>
      </c>
      <c r="H124" s="31" t="s">
        <v>24</v>
      </c>
    </row>
    <row r="125" spans="2:8" x14ac:dyDescent="0.2">
      <c r="B125" s="27">
        <v>43248</v>
      </c>
      <c r="C125" s="28">
        <v>0.37366493055555555</v>
      </c>
      <c r="D125" s="29" t="s">
        <v>22</v>
      </c>
      <c r="E125" s="30">
        <v>467</v>
      </c>
      <c r="F125" s="36">
        <v>86.92</v>
      </c>
      <c r="G125" s="31" t="s">
        <v>23</v>
      </c>
      <c r="H125" s="31" t="s">
        <v>24</v>
      </c>
    </row>
    <row r="126" spans="2:8" x14ac:dyDescent="0.2">
      <c r="B126" s="27">
        <v>43248</v>
      </c>
      <c r="C126" s="28">
        <v>0.3749278703703704</v>
      </c>
      <c r="D126" s="29" t="s">
        <v>22</v>
      </c>
      <c r="E126" s="30">
        <v>216</v>
      </c>
      <c r="F126" s="36">
        <v>86.9</v>
      </c>
      <c r="G126" s="31" t="s">
        <v>23</v>
      </c>
      <c r="H126" s="31" t="s">
        <v>24</v>
      </c>
    </row>
    <row r="127" spans="2:8" x14ac:dyDescent="0.2">
      <c r="B127" s="27">
        <v>43248</v>
      </c>
      <c r="C127" s="28">
        <v>0.37903935185185184</v>
      </c>
      <c r="D127" s="29" t="s">
        <v>22</v>
      </c>
      <c r="E127" s="30">
        <v>257</v>
      </c>
      <c r="F127" s="36">
        <v>86.9</v>
      </c>
      <c r="G127" s="31" t="s">
        <v>23</v>
      </c>
      <c r="H127" s="31" t="s">
        <v>24</v>
      </c>
    </row>
    <row r="128" spans="2:8" x14ac:dyDescent="0.2">
      <c r="B128" s="27">
        <v>43248</v>
      </c>
      <c r="C128" s="28">
        <v>0.37903935185185184</v>
      </c>
      <c r="D128" s="29" t="s">
        <v>22</v>
      </c>
      <c r="E128" s="30">
        <v>56</v>
      </c>
      <c r="F128" s="36">
        <v>86.9</v>
      </c>
      <c r="G128" s="31" t="s">
        <v>23</v>
      </c>
      <c r="H128" s="31" t="s">
        <v>24</v>
      </c>
    </row>
    <row r="129" spans="2:8" x14ac:dyDescent="0.2">
      <c r="B129" s="27">
        <v>43248</v>
      </c>
      <c r="C129" s="28">
        <v>0.38406002314814813</v>
      </c>
      <c r="D129" s="29" t="s">
        <v>22</v>
      </c>
      <c r="E129" s="30">
        <v>284</v>
      </c>
      <c r="F129" s="36">
        <v>87</v>
      </c>
      <c r="G129" s="31" t="s">
        <v>23</v>
      </c>
      <c r="H129" s="31" t="s">
        <v>24</v>
      </c>
    </row>
    <row r="130" spans="2:8" x14ac:dyDescent="0.2">
      <c r="B130" s="27">
        <v>43248</v>
      </c>
      <c r="C130" s="28">
        <v>0.38436895833333334</v>
      </c>
      <c r="D130" s="29" t="s">
        <v>22</v>
      </c>
      <c r="E130" s="30">
        <v>386</v>
      </c>
      <c r="F130" s="36">
        <v>87</v>
      </c>
      <c r="G130" s="31" t="s">
        <v>23</v>
      </c>
      <c r="H130" s="31" t="s">
        <v>24</v>
      </c>
    </row>
    <row r="131" spans="2:8" x14ac:dyDescent="0.2">
      <c r="B131" s="27">
        <v>43248</v>
      </c>
      <c r="C131" s="28">
        <v>0.38437615740740738</v>
      </c>
      <c r="D131" s="29" t="s">
        <v>22</v>
      </c>
      <c r="E131" s="30">
        <v>345</v>
      </c>
      <c r="F131" s="36">
        <v>86.98</v>
      </c>
      <c r="G131" s="31" t="s">
        <v>23</v>
      </c>
      <c r="H131" s="31" t="s">
        <v>24</v>
      </c>
    </row>
    <row r="132" spans="2:8" x14ac:dyDescent="0.2">
      <c r="B132" s="27">
        <v>43248</v>
      </c>
      <c r="C132" s="28">
        <v>0.38518849537037037</v>
      </c>
      <c r="D132" s="29" t="s">
        <v>22</v>
      </c>
      <c r="E132" s="30">
        <v>330</v>
      </c>
      <c r="F132" s="36">
        <v>86.96</v>
      </c>
      <c r="G132" s="31" t="s">
        <v>23</v>
      </c>
      <c r="H132" s="31" t="s">
        <v>24</v>
      </c>
    </row>
    <row r="133" spans="2:8" x14ac:dyDescent="0.2">
      <c r="B133" s="27">
        <v>43248</v>
      </c>
      <c r="C133" s="28">
        <v>0.38518983796296297</v>
      </c>
      <c r="D133" s="29" t="s">
        <v>22</v>
      </c>
      <c r="E133" s="30">
        <v>60</v>
      </c>
      <c r="F133" s="36">
        <v>86.96</v>
      </c>
      <c r="G133" s="31" t="s">
        <v>23</v>
      </c>
      <c r="H133" s="31" t="s">
        <v>24</v>
      </c>
    </row>
    <row r="134" spans="2:8" x14ac:dyDescent="0.2">
      <c r="B134" s="27">
        <v>43248</v>
      </c>
      <c r="C134" s="28">
        <v>0.38732696759259261</v>
      </c>
      <c r="D134" s="29" t="s">
        <v>22</v>
      </c>
      <c r="E134" s="30">
        <v>14</v>
      </c>
      <c r="F134" s="36">
        <v>86.92</v>
      </c>
      <c r="G134" s="31" t="s">
        <v>23</v>
      </c>
      <c r="H134" s="31" t="s">
        <v>24</v>
      </c>
    </row>
    <row r="135" spans="2:8" x14ac:dyDescent="0.2">
      <c r="B135" s="27">
        <v>43248</v>
      </c>
      <c r="C135" s="28">
        <v>0.38732696759259261</v>
      </c>
      <c r="D135" s="29" t="s">
        <v>22</v>
      </c>
      <c r="E135" s="30">
        <v>150</v>
      </c>
      <c r="F135" s="36">
        <v>86.92</v>
      </c>
      <c r="G135" s="31" t="s">
        <v>23</v>
      </c>
      <c r="H135" s="31" t="s">
        <v>24</v>
      </c>
    </row>
    <row r="136" spans="2:8" x14ac:dyDescent="0.2">
      <c r="B136" s="27">
        <v>43248</v>
      </c>
      <c r="C136" s="28">
        <v>0.3873270138888889</v>
      </c>
      <c r="D136" s="29" t="s">
        <v>22</v>
      </c>
      <c r="E136" s="30">
        <v>75</v>
      </c>
      <c r="F136" s="36">
        <v>86.92</v>
      </c>
      <c r="G136" s="31" t="s">
        <v>23</v>
      </c>
      <c r="H136" s="31" t="s">
        <v>24</v>
      </c>
    </row>
    <row r="137" spans="2:8" x14ac:dyDescent="0.2">
      <c r="B137" s="27">
        <v>43248</v>
      </c>
      <c r="C137" s="28">
        <v>0.3873270138888889</v>
      </c>
      <c r="D137" s="29" t="s">
        <v>22</v>
      </c>
      <c r="E137" s="30">
        <v>10</v>
      </c>
      <c r="F137" s="36">
        <v>86.92</v>
      </c>
      <c r="G137" s="31" t="s">
        <v>23</v>
      </c>
      <c r="H137" s="31" t="s">
        <v>24</v>
      </c>
    </row>
    <row r="138" spans="2:8" x14ac:dyDescent="0.2">
      <c r="B138" s="27">
        <v>43248</v>
      </c>
      <c r="C138" s="28">
        <v>0.3873270138888889</v>
      </c>
      <c r="D138" s="29" t="s">
        <v>22</v>
      </c>
      <c r="E138" s="30">
        <v>139</v>
      </c>
      <c r="F138" s="36">
        <v>86.92</v>
      </c>
      <c r="G138" s="31" t="s">
        <v>23</v>
      </c>
      <c r="H138" s="31" t="s">
        <v>24</v>
      </c>
    </row>
    <row r="139" spans="2:8" x14ac:dyDescent="0.2">
      <c r="B139" s="27">
        <v>43248</v>
      </c>
      <c r="C139" s="28">
        <v>0.38732703703703703</v>
      </c>
      <c r="D139" s="29" t="s">
        <v>22</v>
      </c>
      <c r="E139" s="30">
        <v>37</v>
      </c>
      <c r="F139" s="36">
        <v>86.92</v>
      </c>
      <c r="G139" s="31" t="s">
        <v>23</v>
      </c>
      <c r="H139" s="31" t="s">
        <v>24</v>
      </c>
    </row>
    <row r="140" spans="2:8" x14ac:dyDescent="0.2">
      <c r="B140" s="27">
        <v>43248</v>
      </c>
      <c r="C140" s="28">
        <v>0.38787421296296293</v>
      </c>
      <c r="D140" s="29" t="s">
        <v>22</v>
      </c>
      <c r="E140" s="30">
        <v>7</v>
      </c>
      <c r="F140" s="36">
        <v>86.9</v>
      </c>
      <c r="G140" s="31" t="s">
        <v>23</v>
      </c>
      <c r="H140" s="31" t="s">
        <v>24</v>
      </c>
    </row>
    <row r="141" spans="2:8" x14ac:dyDescent="0.2">
      <c r="B141" s="27">
        <v>43248</v>
      </c>
      <c r="C141" s="28">
        <v>0.38790574074074075</v>
      </c>
      <c r="D141" s="29" t="s">
        <v>22</v>
      </c>
      <c r="E141" s="30">
        <v>100</v>
      </c>
      <c r="F141" s="36">
        <v>86.9</v>
      </c>
      <c r="G141" s="31" t="s">
        <v>23</v>
      </c>
      <c r="H141" s="31" t="s">
        <v>24</v>
      </c>
    </row>
    <row r="142" spans="2:8" x14ac:dyDescent="0.2">
      <c r="B142" s="27">
        <v>43248</v>
      </c>
      <c r="C142" s="28">
        <v>0.38790594907407411</v>
      </c>
      <c r="D142" s="29" t="s">
        <v>22</v>
      </c>
      <c r="E142" s="30">
        <v>55</v>
      </c>
      <c r="F142" s="36">
        <v>86.9</v>
      </c>
      <c r="G142" s="31" t="s">
        <v>23</v>
      </c>
      <c r="H142" s="31" t="s">
        <v>24</v>
      </c>
    </row>
    <row r="143" spans="2:8" x14ac:dyDescent="0.2">
      <c r="B143" s="27">
        <v>43248</v>
      </c>
      <c r="C143" s="28">
        <v>0.38919296296296296</v>
      </c>
      <c r="D143" s="29" t="s">
        <v>22</v>
      </c>
      <c r="E143" s="30">
        <v>213</v>
      </c>
      <c r="F143" s="36">
        <v>86.88</v>
      </c>
      <c r="G143" s="31" t="s">
        <v>23</v>
      </c>
      <c r="H143" s="31" t="s">
        <v>24</v>
      </c>
    </row>
    <row r="144" spans="2:8" x14ac:dyDescent="0.2">
      <c r="B144" s="27">
        <v>43248</v>
      </c>
      <c r="C144" s="28">
        <v>0.39023133101851853</v>
      </c>
      <c r="D144" s="29" t="s">
        <v>22</v>
      </c>
      <c r="E144" s="30">
        <v>40</v>
      </c>
      <c r="F144" s="36">
        <v>86.88</v>
      </c>
      <c r="G144" s="31" t="s">
        <v>23</v>
      </c>
      <c r="H144" s="31" t="s">
        <v>24</v>
      </c>
    </row>
    <row r="145" spans="2:8" x14ac:dyDescent="0.2">
      <c r="B145" s="27">
        <v>43248</v>
      </c>
      <c r="C145" s="28">
        <v>0.39023765046296299</v>
      </c>
      <c r="D145" s="29" t="s">
        <v>22</v>
      </c>
      <c r="E145" s="30">
        <v>159</v>
      </c>
      <c r="F145" s="36">
        <v>86.88</v>
      </c>
      <c r="G145" s="31" t="s">
        <v>23</v>
      </c>
      <c r="H145" s="31" t="s">
        <v>24</v>
      </c>
    </row>
    <row r="146" spans="2:8" x14ac:dyDescent="0.2">
      <c r="B146" s="27">
        <v>43248</v>
      </c>
      <c r="C146" s="28">
        <v>0.39157363425925928</v>
      </c>
      <c r="D146" s="29" t="s">
        <v>22</v>
      </c>
      <c r="E146" s="30">
        <v>10</v>
      </c>
      <c r="F146" s="36">
        <v>86.86</v>
      </c>
      <c r="G146" s="31" t="s">
        <v>23</v>
      </c>
      <c r="H146" s="31" t="s">
        <v>24</v>
      </c>
    </row>
    <row r="147" spans="2:8" x14ac:dyDescent="0.2">
      <c r="B147" s="27">
        <v>43248</v>
      </c>
      <c r="C147" s="28">
        <v>0.39159922453703705</v>
      </c>
      <c r="D147" s="29" t="s">
        <v>22</v>
      </c>
      <c r="E147" s="30">
        <v>174</v>
      </c>
      <c r="F147" s="36">
        <v>86.86</v>
      </c>
      <c r="G147" s="31" t="s">
        <v>23</v>
      </c>
      <c r="H147" s="31" t="s">
        <v>24</v>
      </c>
    </row>
    <row r="148" spans="2:8" x14ac:dyDescent="0.2">
      <c r="B148" s="27">
        <v>43248</v>
      </c>
      <c r="C148" s="28">
        <v>0.39262016203703703</v>
      </c>
      <c r="D148" s="29" t="s">
        <v>22</v>
      </c>
      <c r="E148" s="30">
        <v>191</v>
      </c>
      <c r="F148" s="36">
        <v>86.84</v>
      </c>
      <c r="G148" s="31" t="s">
        <v>23</v>
      </c>
      <c r="H148" s="31" t="s">
        <v>24</v>
      </c>
    </row>
    <row r="149" spans="2:8" x14ac:dyDescent="0.2">
      <c r="B149" s="27">
        <v>43248</v>
      </c>
      <c r="C149" s="28">
        <v>0.39496331018518521</v>
      </c>
      <c r="D149" s="29" t="s">
        <v>22</v>
      </c>
      <c r="E149" s="30">
        <v>244</v>
      </c>
      <c r="F149" s="36">
        <v>86.88</v>
      </c>
      <c r="G149" s="31" t="s">
        <v>23</v>
      </c>
      <c r="H149" s="31" t="s">
        <v>24</v>
      </c>
    </row>
    <row r="150" spans="2:8" x14ac:dyDescent="0.2">
      <c r="B150" s="27">
        <v>43248</v>
      </c>
      <c r="C150" s="28">
        <v>0.39496337962962963</v>
      </c>
      <c r="D150" s="29" t="s">
        <v>22</v>
      </c>
      <c r="E150" s="30">
        <v>185</v>
      </c>
      <c r="F150" s="36">
        <v>86.88</v>
      </c>
      <c r="G150" s="31" t="s">
        <v>23</v>
      </c>
      <c r="H150" s="31" t="s">
        <v>24</v>
      </c>
    </row>
    <row r="151" spans="2:8" x14ac:dyDescent="0.2">
      <c r="B151" s="27">
        <v>43248</v>
      </c>
      <c r="C151" s="28">
        <v>0.3949679976851852</v>
      </c>
      <c r="D151" s="29" t="s">
        <v>22</v>
      </c>
      <c r="E151" s="30">
        <v>51</v>
      </c>
      <c r="F151" s="36">
        <v>86.84</v>
      </c>
      <c r="G151" s="31" t="s">
        <v>23</v>
      </c>
      <c r="H151" s="31" t="s">
        <v>24</v>
      </c>
    </row>
    <row r="152" spans="2:8" x14ac:dyDescent="0.2">
      <c r="B152" s="27">
        <v>43248</v>
      </c>
      <c r="C152" s="28">
        <v>0.39671005787037039</v>
      </c>
      <c r="D152" s="29" t="s">
        <v>22</v>
      </c>
      <c r="E152" s="30">
        <v>223</v>
      </c>
      <c r="F152" s="36">
        <v>86.88</v>
      </c>
      <c r="G152" s="31" t="s">
        <v>23</v>
      </c>
      <c r="H152" s="31" t="s">
        <v>24</v>
      </c>
    </row>
    <row r="153" spans="2:8" x14ac:dyDescent="0.2">
      <c r="B153" s="27">
        <v>43248</v>
      </c>
      <c r="C153" s="28">
        <v>0.40191340277777776</v>
      </c>
      <c r="D153" s="29" t="s">
        <v>22</v>
      </c>
      <c r="E153" s="30">
        <v>207</v>
      </c>
      <c r="F153" s="36">
        <v>87.04</v>
      </c>
      <c r="G153" s="31" t="s">
        <v>23</v>
      </c>
      <c r="H153" s="31" t="s">
        <v>24</v>
      </c>
    </row>
    <row r="154" spans="2:8" x14ac:dyDescent="0.2">
      <c r="B154" s="27">
        <v>43248</v>
      </c>
      <c r="C154" s="28">
        <v>0.40191340277777776</v>
      </c>
      <c r="D154" s="29" t="s">
        <v>22</v>
      </c>
      <c r="E154" s="30">
        <v>4</v>
      </c>
      <c r="F154" s="36">
        <v>87.04</v>
      </c>
      <c r="G154" s="31" t="s">
        <v>23</v>
      </c>
      <c r="H154" s="31" t="s">
        <v>24</v>
      </c>
    </row>
    <row r="155" spans="2:8" x14ac:dyDescent="0.2">
      <c r="B155" s="27">
        <v>43248</v>
      </c>
      <c r="C155" s="28">
        <v>0.40191340277777776</v>
      </c>
      <c r="D155" s="29" t="s">
        <v>22</v>
      </c>
      <c r="E155" s="30">
        <v>169</v>
      </c>
      <c r="F155" s="36">
        <v>87.04</v>
      </c>
      <c r="G155" s="31" t="s">
        <v>23</v>
      </c>
      <c r="H155" s="31" t="s">
        <v>24</v>
      </c>
    </row>
    <row r="156" spans="2:8" x14ac:dyDescent="0.2">
      <c r="B156" s="27">
        <v>43248</v>
      </c>
      <c r="C156" s="28">
        <v>0.40191340277777776</v>
      </c>
      <c r="D156" s="29" t="s">
        <v>22</v>
      </c>
      <c r="E156" s="30">
        <v>117</v>
      </c>
      <c r="F156" s="36">
        <v>87.04</v>
      </c>
      <c r="G156" s="31" t="s">
        <v>23</v>
      </c>
      <c r="H156" s="31" t="s">
        <v>24</v>
      </c>
    </row>
    <row r="157" spans="2:8" x14ac:dyDescent="0.2">
      <c r="B157" s="27">
        <v>43248</v>
      </c>
      <c r="C157" s="28">
        <v>0.40191340277777776</v>
      </c>
      <c r="D157" s="29" t="s">
        <v>22</v>
      </c>
      <c r="E157" s="30">
        <v>242</v>
      </c>
      <c r="F157" s="36">
        <v>87.04</v>
      </c>
      <c r="G157" s="31" t="s">
        <v>23</v>
      </c>
      <c r="H157" s="31" t="s">
        <v>24</v>
      </c>
    </row>
    <row r="158" spans="2:8" x14ac:dyDescent="0.2">
      <c r="B158" s="27">
        <v>43248</v>
      </c>
      <c r="C158" s="28">
        <v>0.40196594907407407</v>
      </c>
      <c r="D158" s="29" t="s">
        <v>22</v>
      </c>
      <c r="E158" s="30">
        <v>100</v>
      </c>
      <c r="F158" s="36">
        <v>87.02</v>
      </c>
      <c r="G158" s="31" t="s">
        <v>23</v>
      </c>
      <c r="H158" s="31" t="s">
        <v>24</v>
      </c>
    </row>
    <row r="159" spans="2:8" x14ac:dyDescent="0.2">
      <c r="B159" s="27">
        <v>43248</v>
      </c>
      <c r="C159" s="28">
        <v>0.40196594907407407</v>
      </c>
      <c r="D159" s="29" t="s">
        <v>22</v>
      </c>
      <c r="E159" s="30">
        <v>143</v>
      </c>
      <c r="F159" s="36">
        <v>87.02</v>
      </c>
      <c r="G159" s="31" t="s">
        <v>23</v>
      </c>
      <c r="H159" s="31" t="s">
        <v>24</v>
      </c>
    </row>
    <row r="160" spans="2:8" x14ac:dyDescent="0.2">
      <c r="B160" s="27">
        <v>43248</v>
      </c>
      <c r="C160" s="28">
        <v>0.40272582175925925</v>
      </c>
      <c r="D160" s="29" t="s">
        <v>22</v>
      </c>
      <c r="E160" s="30">
        <v>80</v>
      </c>
      <c r="F160" s="36">
        <v>87</v>
      </c>
      <c r="G160" s="31" t="s">
        <v>23</v>
      </c>
      <c r="H160" s="31" t="s">
        <v>24</v>
      </c>
    </row>
    <row r="161" spans="2:8" x14ac:dyDescent="0.2">
      <c r="B161" s="27">
        <v>43248</v>
      </c>
      <c r="C161" s="28">
        <v>0.40276968749999997</v>
      </c>
      <c r="D161" s="29" t="s">
        <v>22</v>
      </c>
      <c r="E161" s="30">
        <v>120</v>
      </c>
      <c r="F161" s="36">
        <v>87</v>
      </c>
      <c r="G161" s="31" t="s">
        <v>23</v>
      </c>
      <c r="H161" s="31" t="s">
        <v>24</v>
      </c>
    </row>
    <row r="162" spans="2:8" x14ac:dyDescent="0.2">
      <c r="B162" s="27">
        <v>43248</v>
      </c>
      <c r="C162" s="28">
        <v>0.40276968749999997</v>
      </c>
      <c r="D162" s="29" t="s">
        <v>22</v>
      </c>
      <c r="E162" s="30">
        <v>47</v>
      </c>
      <c r="F162" s="36">
        <v>87</v>
      </c>
      <c r="G162" s="31" t="s">
        <v>23</v>
      </c>
      <c r="H162" s="31" t="s">
        <v>24</v>
      </c>
    </row>
    <row r="163" spans="2:8" x14ac:dyDescent="0.2">
      <c r="B163" s="27">
        <v>43248</v>
      </c>
      <c r="C163" s="28">
        <v>0.40276968749999997</v>
      </c>
      <c r="D163" s="29" t="s">
        <v>22</v>
      </c>
      <c r="E163" s="30">
        <v>150</v>
      </c>
      <c r="F163" s="36">
        <v>87</v>
      </c>
      <c r="G163" s="31" t="s">
        <v>23</v>
      </c>
      <c r="H163" s="31" t="s">
        <v>24</v>
      </c>
    </row>
    <row r="164" spans="2:8" x14ac:dyDescent="0.2">
      <c r="B164" s="27">
        <v>43248</v>
      </c>
      <c r="C164" s="28">
        <v>0.40276968749999997</v>
      </c>
      <c r="D164" s="29" t="s">
        <v>22</v>
      </c>
      <c r="E164" s="30">
        <v>19</v>
      </c>
      <c r="F164" s="36">
        <v>87</v>
      </c>
      <c r="G164" s="31" t="s">
        <v>23</v>
      </c>
      <c r="H164" s="31" t="s">
        <v>24</v>
      </c>
    </row>
    <row r="165" spans="2:8" x14ac:dyDescent="0.2">
      <c r="B165" s="27">
        <v>43248</v>
      </c>
      <c r="C165" s="28">
        <v>0.40590822916666669</v>
      </c>
      <c r="D165" s="29" t="s">
        <v>22</v>
      </c>
      <c r="E165" s="30">
        <v>169</v>
      </c>
      <c r="F165" s="36">
        <v>87</v>
      </c>
      <c r="G165" s="31" t="s">
        <v>23</v>
      </c>
      <c r="H165" s="31" t="s">
        <v>24</v>
      </c>
    </row>
    <row r="166" spans="2:8" x14ac:dyDescent="0.2">
      <c r="B166" s="27">
        <v>43248</v>
      </c>
      <c r="C166" s="28">
        <v>0.40769950231481483</v>
      </c>
      <c r="D166" s="29" t="s">
        <v>22</v>
      </c>
      <c r="E166" s="30">
        <v>147</v>
      </c>
      <c r="F166" s="36">
        <v>86.98</v>
      </c>
      <c r="G166" s="31" t="s">
        <v>23</v>
      </c>
      <c r="H166" s="31" t="s">
        <v>24</v>
      </c>
    </row>
    <row r="167" spans="2:8" x14ac:dyDescent="0.2">
      <c r="B167" s="27">
        <v>43248</v>
      </c>
      <c r="C167" s="28">
        <v>0.40769951388888886</v>
      </c>
      <c r="D167" s="29" t="s">
        <v>22</v>
      </c>
      <c r="E167" s="30">
        <v>20</v>
      </c>
      <c r="F167" s="36">
        <v>86.98</v>
      </c>
      <c r="G167" s="31" t="s">
        <v>23</v>
      </c>
      <c r="H167" s="31" t="s">
        <v>24</v>
      </c>
    </row>
    <row r="168" spans="2:8" x14ac:dyDescent="0.2">
      <c r="B168" s="27">
        <v>43248</v>
      </c>
      <c r="C168" s="28">
        <v>0.41267581018518523</v>
      </c>
      <c r="D168" s="29" t="s">
        <v>22</v>
      </c>
      <c r="E168" s="30">
        <v>100</v>
      </c>
      <c r="F168" s="36">
        <v>86.98</v>
      </c>
      <c r="G168" s="31" t="s">
        <v>23</v>
      </c>
      <c r="H168" s="31" t="s">
        <v>24</v>
      </c>
    </row>
    <row r="169" spans="2:8" x14ac:dyDescent="0.2">
      <c r="B169" s="27">
        <v>43248</v>
      </c>
      <c r="C169" s="28">
        <v>0.41405418981481484</v>
      </c>
      <c r="D169" s="29" t="s">
        <v>22</v>
      </c>
      <c r="E169" s="30">
        <v>387</v>
      </c>
      <c r="F169" s="36">
        <v>87</v>
      </c>
      <c r="G169" s="31" t="s">
        <v>23</v>
      </c>
      <c r="H169" s="31" t="s">
        <v>24</v>
      </c>
    </row>
    <row r="170" spans="2:8" x14ac:dyDescent="0.2">
      <c r="B170" s="27">
        <v>43248</v>
      </c>
      <c r="C170" s="28">
        <v>0.4142106712962963</v>
      </c>
      <c r="D170" s="29" t="s">
        <v>22</v>
      </c>
      <c r="E170" s="30">
        <v>128</v>
      </c>
      <c r="F170" s="36">
        <v>86.98</v>
      </c>
      <c r="G170" s="31" t="s">
        <v>23</v>
      </c>
      <c r="H170" s="31" t="s">
        <v>24</v>
      </c>
    </row>
    <row r="171" spans="2:8" x14ac:dyDescent="0.2">
      <c r="B171" s="27">
        <v>43248</v>
      </c>
      <c r="C171" s="28">
        <v>0.4142106712962963</v>
      </c>
      <c r="D171" s="29" t="s">
        <v>22</v>
      </c>
      <c r="E171" s="30">
        <v>90</v>
      </c>
      <c r="F171" s="36">
        <v>86.98</v>
      </c>
      <c r="G171" s="31" t="s">
        <v>23</v>
      </c>
      <c r="H171" s="31" t="s">
        <v>24</v>
      </c>
    </row>
    <row r="172" spans="2:8" x14ac:dyDescent="0.2">
      <c r="B172" s="27">
        <v>43248</v>
      </c>
      <c r="C172" s="28">
        <v>0.41643027777777775</v>
      </c>
      <c r="D172" s="29" t="s">
        <v>22</v>
      </c>
      <c r="E172" s="30">
        <v>177</v>
      </c>
      <c r="F172" s="36">
        <v>86.96</v>
      </c>
      <c r="G172" s="31" t="s">
        <v>23</v>
      </c>
      <c r="H172" s="31" t="s">
        <v>24</v>
      </c>
    </row>
    <row r="173" spans="2:8" x14ac:dyDescent="0.2">
      <c r="B173" s="27">
        <v>43248</v>
      </c>
      <c r="C173" s="28">
        <v>0.41643027777777775</v>
      </c>
      <c r="D173" s="29" t="s">
        <v>22</v>
      </c>
      <c r="E173" s="30">
        <v>150</v>
      </c>
      <c r="F173" s="36">
        <v>86.96</v>
      </c>
      <c r="G173" s="31" t="s">
        <v>23</v>
      </c>
      <c r="H173" s="31" t="s">
        <v>24</v>
      </c>
    </row>
    <row r="174" spans="2:8" x14ac:dyDescent="0.2">
      <c r="B174" s="27">
        <v>43248</v>
      </c>
      <c r="C174" s="28">
        <v>0.41643027777777775</v>
      </c>
      <c r="D174" s="29" t="s">
        <v>22</v>
      </c>
      <c r="E174" s="30">
        <v>21</v>
      </c>
      <c r="F174" s="36">
        <v>86.96</v>
      </c>
      <c r="G174" s="31" t="s">
        <v>23</v>
      </c>
      <c r="H174" s="31" t="s">
        <v>24</v>
      </c>
    </row>
    <row r="175" spans="2:8" x14ac:dyDescent="0.2">
      <c r="B175" s="27">
        <v>43248</v>
      </c>
      <c r="C175" s="28">
        <v>0.42201039351851849</v>
      </c>
      <c r="D175" s="29" t="s">
        <v>22</v>
      </c>
      <c r="E175" s="30">
        <v>278</v>
      </c>
      <c r="F175" s="36">
        <v>86.92</v>
      </c>
      <c r="G175" s="31" t="s">
        <v>23</v>
      </c>
      <c r="H175" s="31" t="s">
        <v>24</v>
      </c>
    </row>
    <row r="176" spans="2:8" x14ac:dyDescent="0.2">
      <c r="B176" s="27">
        <v>43248</v>
      </c>
      <c r="C176" s="28">
        <v>0.42297837962962964</v>
      </c>
      <c r="D176" s="29" t="s">
        <v>22</v>
      </c>
      <c r="E176" s="30">
        <v>256</v>
      </c>
      <c r="F176" s="36">
        <v>86.88</v>
      </c>
      <c r="G176" s="31" t="s">
        <v>23</v>
      </c>
      <c r="H176" s="31" t="s">
        <v>24</v>
      </c>
    </row>
    <row r="177" spans="2:8" x14ac:dyDescent="0.2">
      <c r="B177" s="27">
        <v>43248</v>
      </c>
      <c r="C177" s="28">
        <v>0.42322254629629624</v>
      </c>
      <c r="D177" s="29" t="s">
        <v>22</v>
      </c>
      <c r="E177" s="30">
        <v>114</v>
      </c>
      <c r="F177" s="36">
        <v>86.88</v>
      </c>
      <c r="G177" s="31" t="s">
        <v>23</v>
      </c>
      <c r="H177" s="31" t="s">
        <v>24</v>
      </c>
    </row>
    <row r="178" spans="2:8" x14ac:dyDescent="0.2">
      <c r="B178" s="27">
        <v>43248</v>
      </c>
      <c r="C178" s="28">
        <v>0.42685513888888887</v>
      </c>
      <c r="D178" s="29" t="s">
        <v>22</v>
      </c>
      <c r="E178" s="30">
        <v>357</v>
      </c>
      <c r="F178" s="36">
        <v>86.9</v>
      </c>
      <c r="G178" s="31" t="s">
        <v>23</v>
      </c>
      <c r="H178" s="31" t="s">
        <v>24</v>
      </c>
    </row>
    <row r="179" spans="2:8" x14ac:dyDescent="0.2">
      <c r="B179" s="27">
        <v>43248</v>
      </c>
      <c r="C179" s="28">
        <v>0.43053872685185185</v>
      </c>
      <c r="D179" s="29" t="s">
        <v>22</v>
      </c>
      <c r="E179" s="30">
        <v>72</v>
      </c>
      <c r="F179" s="36">
        <v>86.88</v>
      </c>
      <c r="G179" s="31" t="s">
        <v>23</v>
      </c>
      <c r="H179" s="31" t="s">
        <v>24</v>
      </c>
    </row>
    <row r="180" spans="2:8" x14ac:dyDescent="0.2">
      <c r="B180" s="27">
        <v>43248</v>
      </c>
      <c r="C180" s="28">
        <v>0.43053872685185185</v>
      </c>
      <c r="D180" s="29" t="s">
        <v>22</v>
      </c>
      <c r="E180" s="30">
        <v>235</v>
      </c>
      <c r="F180" s="36">
        <v>86.88</v>
      </c>
      <c r="G180" s="31" t="s">
        <v>23</v>
      </c>
      <c r="H180" s="31" t="s">
        <v>24</v>
      </c>
    </row>
    <row r="181" spans="2:8" x14ac:dyDescent="0.2">
      <c r="B181" s="27">
        <v>43248</v>
      </c>
      <c r="C181" s="28">
        <v>0.43417335648148153</v>
      </c>
      <c r="D181" s="29" t="s">
        <v>22</v>
      </c>
      <c r="E181" s="30">
        <v>175</v>
      </c>
      <c r="F181" s="36">
        <v>86.86</v>
      </c>
      <c r="G181" s="31" t="s">
        <v>23</v>
      </c>
      <c r="H181" s="31" t="s">
        <v>24</v>
      </c>
    </row>
    <row r="182" spans="2:8" x14ac:dyDescent="0.2">
      <c r="B182" s="27">
        <v>43248</v>
      </c>
      <c r="C182" s="28">
        <v>0.43417335648148153</v>
      </c>
      <c r="D182" s="29" t="s">
        <v>22</v>
      </c>
      <c r="E182" s="30">
        <v>28</v>
      </c>
      <c r="F182" s="36">
        <v>86.86</v>
      </c>
      <c r="G182" s="31" t="s">
        <v>23</v>
      </c>
      <c r="H182" s="31" t="s">
        <v>24</v>
      </c>
    </row>
    <row r="183" spans="2:8" x14ac:dyDescent="0.2">
      <c r="B183" s="27">
        <v>43248</v>
      </c>
      <c r="C183" s="28">
        <v>0.44006574074074073</v>
      </c>
      <c r="D183" s="29" t="s">
        <v>22</v>
      </c>
      <c r="E183" s="30">
        <v>211</v>
      </c>
      <c r="F183" s="36">
        <v>86.92</v>
      </c>
      <c r="G183" s="31" t="s">
        <v>23</v>
      </c>
      <c r="H183" s="31" t="s">
        <v>24</v>
      </c>
    </row>
    <row r="184" spans="2:8" x14ac:dyDescent="0.2">
      <c r="B184" s="27">
        <v>43248</v>
      </c>
      <c r="C184" s="28">
        <v>0.44292957175925923</v>
      </c>
      <c r="D184" s="29" t="s">
        <v>22</v>
      </c>
      <c r="E184" s="30">
        <v>80</v>
      </c>
      <c r="F184" s="36">
        <v>86.98</v>
      </c>
      <c r="G184" s="31" t="s">
        <v>23</v>
      </c>
      <c r="H184" s="31" t="s">
        <v>24</v>
      </c>
    </row>
    <row r="185" spans="2:8" x14ac:dyDescent="0.2">
      <c r="B185" s="27">
        <v>43248</v>
      </c>
      <c r="C185" s="28">
        <v>0.44292957175925923</v>
      </c>
      <c r="D185" s="29" t="s">
        <v>22</v>
      </c>
      <c r="E185" s="30">
        <v>31</v>
      </c>
      <c r="F185" s="36">
        <v>86.98</v>
      </c>
      <c r="G185" s="31" t="s">
        <v>23</v>
      </c>
      <c r="H185" s="31" t="s">
        <v>24</v>
      </c>
    </row>
    <row r="186" spans="2:8" x14ac:dyDescent="0.2">
      <c r="B186" s="27">
        <v>43248</v>
      </c>
      <c r="C186" s="28">
        <v>0.44293793981481483</v>
      </c>
      <c r="D186" s="29" t="s">
        <v>22</v>
      </c>
      <c r="E186" s="30">
        <v>162</v>
      </c>
      <c r="F186" s="36">
        <v>86.96</v>
      </c>
      <c r="G186" s="31" t="s">
        <v>23</v>
      </c>
      <c r="H186" s="31" t="s">
        <v>24</v>
      </c>
    </row>
    <row r="187" spans="2:8" x14ac:dyDescent="0.2">
      <c r="B187" s="27">
        <v>43248</v>
      </c>
      <c r="C187" s="28">
        <v>0.44293814814814819</v>
      </c>
      <c r="D187" s="29" t="s">
        <v>22</v>
      </c>
      <c r="E187" s="30">
        <v>140</v>
      </c>
      <c r="F187" s="36">
        <v>86.96</v>
      </c>
      <c r="G187" s="31" t="s">
        <v>23</v>
      </c>
      <c r="H187" s="31" t="s">
        <v>24</v>
      </c>
    </row>
    <row r="188" spans="2:8" x14ac:dyDescent="0.2">
      <c r="B188" s="27">
        <v>43248</v>
      </c>
      <c r="C188" s="28">
        <v>0.44796076388888889</v>
      </c>
      <c r="D188" s="29" t="s">
        <v>22</v>
      </c>
      <c r="E188" s="30">
        <v>97</v>
      </c>
      <c r="F188" s="36">
        <v>87</v>
      </c>
      <c r="G188" s="31" t="s">
        <v>23</v>
      </c>
      <c r="H188" s="31" t="s">
        <v>24</v>
      </c>
    </row>
    <row r="189" spans="2:8" x14ac:dyDescent="0.2">
      <c r="B189" s="27">
        <v>43248</v>
      </c>
      <c r="C189" s="28">
        <v>0.44796077546296292</v>
      </c>
      <c r="D189" s="29" t="s">
        <v>22</v>
      </c>
      <c r="E189" s="30">
        <v>204</v>
      </c>
      <c r="F189" s="36">
        <v>87</v>
      </c>
      <c r="G189" s="31" t="s">
        <v>23</v>
      </c>
      <c r="H189" s="31" t="s">
        <v>24</v>
      </c>
    </row>
    <row r="190" spans="2:8" x14ac:dyDescent="0.2">
      <c r="B190" s="27">
        <v>43248</v>
      </c>
      <c r="C190" s="28">
        <v>0.44905027777777778</v>
      </c>
      <c r="D190" s="29" t="s">
        <v>22</v>
      </c>
      <c r="E190" s="30">
        <v>21</v>
      </c>
      <c r="F190" s="36">
        <v>86.96</v>
      </c>
      <c r="G190" s="31" t="s">
        <v>23</v>
      </c>
      <c r="H190" s="31" t="s">
        <v>24</v>
      </c>
    </row>
    <row r="191" spans="2:8" x14ac:dyDescent="0.2">
      <c r="B191" s="27">
        <v>43248</v>
      </c>
      <c r="C191" s="28">
        <v>0.44905056712962965</v>
      </c>
      <c r="D191" s="29" t="s">
        <v>22</v>
      </c>
      <c r="E191" s="30">
        <v>251</v>
      </c>
      <c r="F191" s="36">
        <v>86.96</v>
      </c>
      <c r="G191" s="31" t="s">
        <v>23</v>
      </c>
      <c r="H191" s="31" t="s">
        <v>24</v>
      </c>
    </row>
    <row r="192" spans="2:8" x14ac:dyDescent="0.2">
      <c r="B192" s="27">
        <v>43248</v>
      </c>
      <c r="C192" s="28">
        <v>0.45446891203703704</v>
      </c>
      <c r="D192" s="29" t="s">
        <v>22</v>
      </c>
      <c r="E192" s="30">
        <v>190</v>
      </c>
      <c r="F192" s="36">
        <v>87</v>
      </c>
      <c r="G192" s="31" t="s">
        <v>23</v>
      </c>
      <c r="H192" s="31" t="s">
        <v>24</v>
      </c>
    </row>
    <row r="193" spans="2:8" x14ac:dyDescent="0.2">
      <c r="B193" s="27">
        <v>43248</v>
      </c>
      <c r="C193" s="28">
        <v>0.45446891203703704</v>
      </c>
      <c r="D193" s="29" t="s">
        <v>22</v>
      </c>
      <c r="E193" s="30">
        <v>209</v>
      </c>
      <c r="F193" s="36">
        <v>87</v>
      </c>
      <c r="G193" s="31" t="s">
        <v>23</v>
      </c>
      <c r="H193" s="31" t="s">
        <v>24</v>
      </c>
    </row>
    <row r="194" spans="2:8" x14ac:dyDescent="0.2">
      <c r="B194" s="27">
        <v>43248</v>
      </c>
      <c r="C194" s="28">
        <v>0.46122556712962964</v>
      </c>
      <c r="D194" s="29" t="s">
        <v>22</v>
      </c>
      <c r="E194" s="30">
        <v>148</v>
      </c>
      <c r="F194" s="36">
        <v>86.98</v>
      </c>
      <c r="G194" s="31" t="s">
        <v>23</v>
      </c>
      <c r="H194" s="31" t="s">
        <v>24</v>
      </c>
    </row>
    <row r="195" spans="2:8" x14ac:dyDescent="0.2">
      <c r="B195" s="27">
        <v>43248</v>
      </c>
      <c r="C195" s="28">
        <v>0.46122556712962964</v>
      </c>
      <c r="D195" s="29" t="s">
        <v>22</v>
      </c>
      <c r="E195" s="30">
        <v>39</v>
      </c>
      <c r="F195" s="36">
        <v>86.98</v>
      </c>
      <c r="G195" s="31" t="s">
        <v>23</v>
      </c>
      <c r="H195" s="31" t="s">
        <v>24</v>
      </c>
    </row>
    <row r="196" spans="2:8" x14ac:dyDescent="0.2">
      <c r="B196" s="27">
        <v>43248</v>
      </c>
      <c r="C196" s="28">
        <v>0.4631364467592593</v>
      </c>
      <c r="D196" s="29" t="s">
        <v>22</v>
      </c>
      <c r="E196" s="30">
        <v>224</v>
      </c>
      <c r="F196" s="36">
        <v>87</v>
      </c>
      <c r="G196" s="31" t="s">
        <v>23</v>
      </c>
      <c r="H196" s="31" t="s">
        <v>24</v>
      </c>
    </row>
    <row r="197" spans="2:8" x14ac:dyDescent="0.2">
      <c r="B197" s="27">
        <v>43248</v>
      </c>
      <c r="C197" s="28">
        <v>0.46618290509259258</v>
      </c>
      <c r="D197" s="29" t="s">
        <v>22</v>
      </c>
      <c r="E197" s="30">
        <v>232</v>
      </c>
      <c r="F197" s="36">
        <v>87</v>
      </c>
      <c r="G197" s="31" t="s">
        <v>23</v>
      </c>
      <c r="H197" s="31" t="s">
        <v>24</v>
      </c>
    </row>
    <row r="198" spans="2:8" x14ac:dyDescent="0.2">
      <c r="B198" s="27">
        <v>43248</v>
      </c>
      <c r="C198" s="28">
        <v>0.46844822916666667</v>
      </c>
      <c r="D198" s="29" t="s">
        <v>22</v>
      </c>
      <c r="E198" s="30">
        <v>46</v>
      </c>
      <c r="F198" s="36">
        <v>87</v>
      </c>
      <c r="G198" s="31" t="s">
        <v>23</v>
      </c>
      <c r="H198" s="31" t="s">
        <v>24</v>
      </c>
    </row>
    <row r="199" spans="2:8" x14ac:dyDescent="0.2">
      <c r="B199" s="27">
        <v>43248</v>
      </c>
      <c r="C199" s="28">
        <v>0.46844822916666667</v>
      </c>
      <c r="D199" s="29" t="s">
        <v>22</v>
      </c>
      <c r="E199" s="30">
        <v>118</v>
      </c>
      <c r="F199" s="36">
        <v>87</v>
      </c>
      <c r="G199" s="31" t="s">
        <v>23</v>
      </c>
      <c r="H199" s="31" t="s">
        <v>24</v>
      </c>
    </row>
    <row r="200" spans="2:8" x14ac:dyDescent="0.2">
      <c r="B200" s="27">
        <v>43248</v>
      </c>
      <c r="C200" s="28">
        <v>0.47078656250000001</v>
      </c>
      <c r="D200" s="29" t="s">
        <v>22</v>
      </c>
      <c r="E200" s="30">
        <v>161</v>
      </c>
      <c r="F200" s="36">
        <v>87.02</v>
      </c>
      <c r="G200" s="31" t="s">
        <v>23</v>
      </c>
      <c r="H200" s="31" t="s">
        <v>24</v>
      </c>
    </row>
    <row r="201" spans="2:8" x14ac:dyDescent="0.2">
      <c r="B201" s="27">
        <v>43248</v>
      </c>
      <c r="C201" s="28">
        <v>0.47688263888888888</v>
      </c>
      <c r="D201" s="29" t="s">
        <v>22</v>
      </c>
      <c r="E201" s="30">
        <v>50</v>
      </c>
      <c r="F201" s="36">
        <v>87.02</v>
      </c>
      <c r="G201" s="31" t="s">
        <v>23</v>
      </c>
      <c r="H201" s="31" t="s">
        <v>24</v>
      </c>
    </row>
    <row r="202" spans="2:8" x14ac:dyDescent="0.2">
      <c r="B202" s="27">
        <v>43248</v>
      </c>
      <c r="C202" s="28">
        <v>0.47688269675925926</v>
      </c>
      <c r="D202" s="29" t="s">
        <v>22</v>
      </c>
      <c r="E202" s="30">
        <v>216</v>
      </c>
      <c r="F202" s="36">
        <v>87.02</v>
      </c>
      <c r="G202" s="31" t="s">
        <v>23</v>
      </c>
      <c r="H202" s="31" t="s">
        <v>24</v>
      </c>
    </row>
    <row r="203" spans="2:8" x14ac:dyDescent="0.2">
      <c r="B203" s="27">
        <v>43248</v>
      </c>
      <c r="C203" s="28">
        <v>0.4787331481481481</v>
      </c>
      <c r="D203" s="29" t="s">
        <v>22</v>
      </c>
      <c r="E203" s="30">
        <v>102</v>
      </c>
      <c r="F203" s="36">
        <v>87</v>
      </c>
      <c r="G203" s="31" t="s">
        <v>23</v>
      </c>
      <c r="H203" s="31" t="s">
        <v>24</v>
      </c>
    </row>
    <row r="204" spans="2:8" x14ac:dyDescent="0.2">
      <c r="B204" s="27">
        <v>43248</v>
      </c>
      <c r="C204" s="28">
        <v>0.4787331481481481</v>
      </c>
      <c r="D204" s="29" t="s">
        <v>22</v>
      </c>
      <c r="E204" s="30">
        <v>131</v>
      </c>
      <c r="F204" s="36">
        <v>87</v>
      </c>
      <c r="G204" s="31" t="s">
        <v>23</v>
      </c>
      <c r="H204" s="31" t="s">
        <v>24</v>
      </c>
    </row>
    <row r="205" spans="2:8" x14ac:dyDescent="0.2">
      <c r="B205" s="27">
        <v>43248</v>
      </c>
      <c r="C205" s="28">
        <v>0.48268043981481479</v>
      </c>
      <c r="D205" s="29" t="s">
        <v>22</v>
      </c>
      <c r="E205" s="30">
        <v>226</v>
      </c>
      <c r="F205" s="36">
        <v>87</v>
      </c>
      <c r="G205" s="31" t="s">
        <v>23</v>
      </c>
      <c r="H205" s="31" t="s">
        <v>24</v>
      </c>
    </row>
    <row r="206" spans="2:8" x14ac:dyDescent="0.2">
      <c r="B206" s="27">
        <v>43248</v>
      </c>
      <c r="C206" s="28">
        <v>0.48479190972222219</v>
      </c>
      <c r="D206" s="29" t="s">
        <v>22</v>
      </c>
      <c r="E206" s="30">
        <v>160</v>
      </c>
      <c r="F206" s="36">
        <v>87</v>
      </c>
      <c r="G206" s="31" t="s">
        <v>23</v>
      </c>
      <c r="H206" s="31" t="s">
        <v>24</v>
      </c>
    </row>
    <row r="207" spans="2:8" x14ac:dyDescent="0.2">
      <c r="B207" s="27">
        <v>43248</v>
      </c>
      <c r="C207" s="28">
        <v>0.48808134259259256</v>
      </c>
      <c r="D207" s="29" t="s">
        <v>22</v>
      </c>
      <c r="E207" s="30">
        <v>208</v>
      </c>
      <c r="F207" s="36">
        <v>86.94</v>
      </c>
      <c r="G207" s="31" t="s">
        <v>23</v>
      </c>
      <c r="H207" s="31" t="s">
        <v>24</v>
      </c>
    </row>
    <row r="208" spans="2:8" x14ac:dyDescent="0.2">
      <c r="B208" s="27">
        <v>43248</v>
      </c>
      <c r="C208" s="28">
        <v>0.4947536574074074</v>
      </c>
      <c r="D208" s="29" t="s">
        <v>22</v>
      </c>
      <c r="E208" s="30">
        <v>310</v>
      </c>
      <c r="F208" s="36">
        <v>86.96</v>
      </c>
      <c r="G208" s="31" t="s">
        <v>23</v>
      </c>
      <c r="H208" s="31" t="s">
        <v>24</v>
      </c>
    </row>
    <row r="209" spans="2:8" x14ac:dyDescent="0.2">
      <c r="B209" s="27">
        <v>43248</v>
      </c>
      <c r="C209" s="28">
        <v>0.49580077546296297</v>
      </c>
      <c r="D209" s="29" t="s">
        <v>22</v>
      </c>
      <c r="E209" s="30">
        <v>60</v>
      </c>
      <c r="F209" s="36">
        <v>86.92</v>
      </c>
      <c r="G209" s="31" t="s">
        <v>23</v>
      </c>
      <c r="H209" s="31" t="s">
        <v>24</v>
      </c>
    </row>
    <row r="210" spans="2:8" x14ac:dyDescent="0.2">
      <c r="B210" s="27">
        <v>43248</v>
      </c>
      <c r="C210" s="28">
        <v>0.49580077546296297</v>
      </c>
      <c r="D210" s="29" t="s">
        <v>22</v>
      </c>
      <c r="E210" s="30">
        <v>75</v>
      </c>
      <c r="F210" s="36">
        <v>86.92</v>
      </c>
      <c r="G210" s="31" t="s">
        <v>23</v>
      </c>
      <c r="H210" s="31" t="s">
        <v>24</v>
      </c>
    </row>
    <row r="211" spans="2:8" x14ac:dyDescent="0.2">
      <c r="B211" s="27">
        <v>43248</v>
      </c>
      <c r="C211" s="28">
        <v>0.49580079861111109</v>
      </c>
      <c r="D211" s="29" t="s">
        <v>22</v>
      </c>
      <c r="E211" s="30">
        <v>41</v>
      </c>
      <c r="F211" s="36">
        <v>86.92</v>
      </c>
      <c r="G211" s="31" t="s">
        <v>23</v>
      </c>
      <c r="H211" s="31" t="s">
        <v>24</v>
      </c>
    </row>
    <row r="212" spans="2:8" x14ac:dyDescent="0.2">
      <c r="B212" s="27">
        <v>43248</v>
      </c>
      <c r="C212" s="28">
        <v>0.49580101851851849</v>
      </c>
      <c r="D212" s="29" t="s">
        <v>22</v>
      </c>
      <c r="E212" s="30">
        <v>30</v>
      </c>
      <c r="F212" s="36">
        <v>86.92</v>
      </c>
      <c r="G212" s="31" t="s">
        <v>23</v>
      </c>
      <c r="H212" s="31" t="s">
        <v>24</v>
      </c>
    </row>
    <row r="213" spans="2:8" x14ac:dyDescent="0.2">
      <c r="B213" s="27">
        <v>43248</v>
      </c>
      <c r="C213" s="28">
        <v>0.50330298611111113</v>
      </c>
      <c r="D213" s="29" t="s">
        <v>22</v>
      </c>
      <c r="E213" s="30">
        <v>173</v>
      </c>
      <c r="F213" s="36">
        <v>86.92</v>
      </c>
      <c r="G213" s="31" t="s">
        <v>23</v>
      </c>
      <c r="H213" s="31" t="s">
        <v>24</v>
      </c>
    </row>
    <row r="214" spans="2:8" x14ac:dyDescent="0.2">
      <c r="B214" s="27">
        <v>43248</v>
      </c>
      <c r="C214" s="28">
        <v>0.50330298611111113</v>
      </c>
      <c r="D214" s="29" t="s">
        <v>22</v>
      </c>
      <c r="E214" s="30">
        <v>27</v>
      </c>
      <c r="F214" s="36">
        <v>86.92</v>
      </c>
      <c r="G214" s="31" t="s">
        <v>23</v>
      </c>
      <c r="H214" s="31" t="s">
        <v>24</v>
      </c>
    </row>
    <row r="215" spans="2:8" x14ac:dyDescent="0.2">
      <c r="B215" s="27">
        <v>43248</v>
      </c>
      <c r="C215" s="28">
        <v>0.50330298611111113</v>
      </c>
      <c r="D215" s="29" t="s">
        <v>22</v>
      </c>
      <c r="E215" s="30">
        <v>160</v>
      </c>
      <c r="F215" s="36">
        <v>86.92</v>
      </c>
      <c r="G215" s="31" t="s">
        <v>23</v>
      </c>
      <c r="H215" s="31" t="s">
        <v>24</v>
      </c>
    </row>
    <row r="216" spans="2:8" x14ac:dyDescent="0.2">
      <c r="B216" s="27">
        <v>43248</v>
      </c>
      <c r="C216" s="28">
        <v>0.50794053240740744</v>
      </c>
      <c r="D216" s="29" t="s">
        <v>22</v>
      </c>
      <c r="E216" s="30">
        <v>2</v>
      </c>
      <c r="F216" s="36">
        <v>86.92</v>
      </c>
      <c r="G216" s="31" t="s">
        <v>23</v>
      </c>
      <c r="H216" s="31" t="s">
        <v>24</v>
      </c>
    </row>
    <row r="217" spans="2:8" x14ac:dyDescent="0.2">
      <c r="B217" s="27">
        <v>43248</v>
      </c>
      <c r="C217" s="28">
        <v>0.50794053240740744</v>
      </c>
      <c r="D217" s="29" t="s">
        <v>22</v>
      </c>
      <c r="E217" s="30">
        <v>229</v>
      </c>
      <c r="F217" s="36">
        <v>86.92</v>
      </c>
      <c r="G217" s="31" t="s">
        <v>23</v>
      </c>
      <c r="H217" s="31" t="s">
        <v>24</v>
      </c>
    </row>
    <row r="218" spans="2:8" x14ac:dyDescent="0.2">
      <c r="B218" s="27">
        <v>43248</v>
      </c>
      <c r="C218" s="28">
        <v>0.50880134259259258</v>
      </c>
      <c r="D218" s="29" t="s">
        <v>22</v>
      </c>
      <c r="E218" s="30">
        <v>2</v>
      </c>
      <c r="F218" s="36">
        <v>86.9</v>
      </c>
      <c r="G218" s="31" t="s">
        <v>23</v>
      </c>
      <c r="H218" s="31" t="s">
        <v>24</v>
      </c>
    </row>
    <row r="219" spans="2:8" x14ac:dyDescent="0.2">
      <c r="B219" s="27">
        <v>43248</v>
      </c>
      <c r="C219" s="28">
        <v>0.50883039351851855</v>
      </c>
      <c r="D219" s="29" t="s">
        <v>22</v>
      </c>
      <c r="E219" s="30">
        <v>111</v>
      </c>
      <c r="F219" s="36">
        <v>86.9</v>
      </c>
      <c r="G219" s="31" t="s">
        <v>23</v>
      </c>
      <c r="H219" s="31" t="s">
        <v>24</v>
      </c>
    </row>
    <row r="220" spans="2:8" x14ac:dyDescent="0.2">
      <c r="B220" s="27">
        <v>43248</v>
      </c>
      <c r="C220" s="28">
        <v>0.51208815972222221</v>
      </c>
      <c r="D220" s="29" t="s">
        <v>22</v>
      </c>
      <c r="E220" s="30">
        <v>195</v>
      </c>
      <c r="F220" s="36">
        <v>86.86</v>
      </c>
      <c r="G220" s="31" t="s">
        <v>23</v>
      </c>
      <c r="H220" s="31" t="s">
        <v>24</v>
      </c>
    </row>
    <row r="221" spans="2:8" x14ac:dyDescent="0.2">
      <c r="B221" s="27">
        <v>43248</v>
      </c>
      <c r="C221" s="28">
        <v>0.5146708333333333</v>
      </c>
      <c r="D221" s="29" t="s">
        <v>22</v>
      </c>
      <c r="E221" s="30">
        <v>209</v>
      </c>
      <c r="F221" s="36">
        <v>86.7</v>
      </c>
      <c r="G221" s="31" t="s">
        <v>23</v>
      </c>
      <c r="H221" s="31" t="s">
        <v>24</v>
      </c>
    </row>
    <row r="222" spans="2:8" x14ac:dyDescent="0.2">
      <c r="B222" s="27">
        <v>43248</v>
      </c>
      <c r="C222" s="28">
        <v>0.51738261574074074</v>
      </c>
      <c r="D222" s="29" t="s">
        <v>22</v>
      </c>
      <c r="E222" s="30">
        <v>255</v>
      </c>
      <c r="F222" s="36">
        <v>86.7</v>
      </c>
      <c r="G222" s="31" t="s">
        <v>23</v>
      </c>
      <c r="H222" s="31" t="s">
        <v>24</v>
      </c>
    </row>
    <row r="223" spans="2:8" x14ac:dyDescent="0.2">
      <c r="B223" s="27">
        <v>43248</v>
      </c>
      <c r="C223" s="28">
        <v>0.51738270833333333</v>
      </c>
      <c r="D223" s="29" t="s">
        <v>22</v>
      </c>
      <c r="E223" s="30">
        <v>58</v>
      </c>
      <c r="F223" s="36">
        <v>86.7</v>
      </c>
      <c r="G223" s="31" t="s">
        <v>23</v>
      </c>
      <c r="H223" s="31" t="s">
        <v>24</v>
      </c>
    </row>
    <row r="224" spans="2:8" x14ac:dyDescent="0.2">
      <c r="B224" s="27">
        <v>43248</v>
      </c>
      <c r="C224" s="28">
        <v>0.52091107638888889</v>
      </c>
      <c r="D224" s="29" t="s">
        <v>22</v>
      </c>
      <c r="E224" s="30">
        <v>211</v>
      </c>
      <c r="F224" s="36">
        <v>86.48</v>
      </c>
      <c r="G224" s="31" t="s">
        <v>23</v>
      </c>
      <c r="H224" s="31" t="s">
        <v>24</v>
      </c>
    </row>
    <row r="225" spans="2:8" x14ac:dyDescent="0.2">
      <c r="B225" s="27">
        <v>43248</v>
      </c>
      <c r="C225" s="28">
        <v>0.52489890046296295</v>
      </c>
      <c r="D225" s="29" t="s">
        <v>22</v>
      </c>
      <c r="E225" s="30">
        <v>368</v>
      </c>
      <c r="F225" s="36">
        <v>86.6</v>
      </c>
      <c r="G225" s="31" t="s">
        <v>23</v>
      </c>
      <c r="H225" s="31" t="s">
        <v>24</v>
      </c>
    </row>
    <row r="226" spans="2:8" x14ac:dyDescent="0.2">
      <c r="B226" s="27">
        <v>43248</v>
      </c>
      <c r="C226" s="28">
        <v>0.52886976851851852</v>
      </c>
      <c r="D226" s="29" t="s">
        <v>22</v>
      </c>
      <c r="E226" s="30">
        <v>251</v>
      </c>
      <c r="F226" s="36">
        <v>86.46</v>
      </c>
      <c r="G226" s="31" t="s">
        <v>23</v>
      </c>
      <c r="H226" s="31" t="s">
        <v>24</v>
      </c>
    </row>
    <row r="227" spans="2:8" x14ac:dyDescent="0.2">
      <c r="B227" s="27">
        <v>43248</v>
      </c>
      <c r="C227" s="28">
        <v>0.53298186342592591</v>
      </c>
      <c r="D227" s="29" t="s">
        <v>22</v>
      </c>
      <c r="E227" s="30">
        <v>206</v>
      </c>
      <c r="F227" s="36">
        <v>86.44</v>
      </c>
      <c r="G227" s="31" t="s">
        <v>23</v>
      </c>
      <c r="H227" s="31" t="s">
        <v>24</v>
      </c>
    </row>
    <row r="228" spans="2:8" x14ac:dyDescent="0.2">
      <c r="B228" s="27">
        <v>43248</v>
      </c>
      <c r="C228" s="28">
        <v>0.53323078703703708</v>
      </c>
      <c r="D228" s="29" t="s">
        <v>22</v>
      </c>
      <c r="E228" s="30">
        <v>14</v>
      </c>
      <c r="F228" s="36">
        <v>86.44</v>
      </c>
      <c r="G228" s="31" t="s">
        <v>23</v>
      </c>
      <c r="H228" s="31" t="s">
        <v>24</v>
      </c>
    </row>
    <row r="229" spans="2:8" x14ac:dyDescent="0.2">
      <c r="B229" s="27">
        <v>43248</v>
      </c>
      <c r="C229" s="28">
        <v>0.53506304398148152</v>
      </c>
      <c r="D229" s="29" t="s">
        <v>22</v>
      </c>
      <c r="E229" s="30">
        <v>334</v>
      </c>
      <c r="F229" s="36">
        <v>86.5</v>
      </c>
      <c r="G229" s="31" t="s">
        <v>23</v>
      </c>
      <c r="H229" s="31" t="s">
        <v>24</v>
      </c>
    </row>
    <row r="230" spans="2:8" x14ac:dyDescent="0.2">
      <c r="B230" s="27">
        <v>43248</v>
      </c>
      <c r="C230" s="28">
        <v>0.53506304398148152</v>
      </c>
      <c r="D230" s="29" t="s">
        <v>22</v>
      </c>
      <c r="E230" s="30">
        <v>83</v>
      </c>
      <c r="F230" s="36">
        <v>86.5</v>
      </c>
      <c r="G230" s="31" t="s">
        <v>23</v>
      </c>
      <c r="H230" s="31" t="s">
        <v>24</v>
      </c>
    </row>
    <row r="231" spans="2:8" x14ac:dyDescent="0.2">
      <c r="B231" s="27">
        <v>43248</v>
      </c>
      <c r="C231" s="28">
        <v>0.53854177083333332</v>
      </c>
      <c r="D231" s="29" t="s">
        <v>22</v>
      </c>
      <c r="E231" s="30">
        <v>346</v>
      </c>
      <c r="F231" s="36">
        <v>86.5</v>
      </c>
      <c r="G231" s="31" t="s">
        <v>23</v>
      </c>
      <c r="H231" s="31" t="s">
        <v>24</v>
      </c>
    </row>
    <row r="232" spans="2:8" x14ac:dyDescent="0.2">
      <c r="B232" s="27">
        <v>43248</v>
      </c>
      <c r="C232" s="28">
        <v>0.54435472222222225</v>
      </c>
      <c r="D232" s="29" t="s">
        <v>22</v>
      </c>
      <c r="E232" s="30">
        <v>168</v>
      </c>
      <c r="F232" s="36">
        <v>86.52</v>
      </c>
      <c r="G232" s="31" t="s">
        <v>23</v>
      </c>
      <c r="H232" s="31" t="s">
        <v>24</v>
      </c>
    </row>
    <row r="233" spans="2:8" x14ac:dyDescent="0.2">
      <c r="B233" s="27">
        <v>43248</v>
      </c>
      <c r="C233" s="28">
        <v>0.54435472222222225</v>
      </c>
      <c r="D233" s="29" t="s">
        <v>22</v>
      </c>
      <c r="E233" s="30">
        <v>150</v>
      </c>
      <c r="F233" s="36">
        <v>86.52</v>
      </c>
      <c r="G233" s="31" t="s">
        <v>23</v>
      </c>
      <c r="H233" s="31" t="s">
        <v>24</v>
      </c>
    </row>
    <row r="234" spans="2:8" x14ac:dyDescent="0.2">
      <c r="B234" s="27">
        <v>43248</v>
      </c>
      <c r="C234" s="28">
        <v>0.54435472222222225</v>
      </c>
      <c r="D234" s="29" t="s">
        <v>22</v>
      </c>
      <c r="E234" s="30">
        <v>117</v>
      </c>
      <c r="F234" s="36">
        <v>86.52</v>
      </c>
      <c r="G234" s="31" t="s">
        <v>23</v>
      </c>
      <c r="H234" s="31" t="s">
        <v>24</v>
      </c>
    </row>
    <row r="235" spans="2:8" x14ac:dyDescent="0.2">
      <c r="B235" s="27">
        <v>43248</v>
      </c>
      <c r="C235" s="28">
        <v>0.54876245370370369</v>
      </c>
      <c r="D235" s="29" t="s">
        <v>22</v>
      </c>
      <c r="E235" s="30">
        <v>238</v>
      </c>
      <c r="F235" s="36">
        <v>86.58</v>
      </c>
      <c r="G235" s="31" t="s">
        <v>23</v>
      </c>
      <c r="H235" s="31" t="s">
        <v>24</v>
      </c>
    </row>
    <row r="236" spans="2:8" x14ac:dyDescent="0.2">
      <c r="B236" s="27">
        <v>43248</v>
      </c>
      <c r="C236" s="28">
        <v>0.5487624884259259</v>
      </c>
      <c r="D236" s="29" t="s">
        <v>22</v>
      </c>
      <c r="E236" s="30">
        <v>59</v>
      </c>
      <c r="F236" s="36">
        <v>86.58</v>
      </c>
      <c r="G236" s="31" t="s">
        <v>23</v>
      </c>
      <c r="H236" s="31" t="s">
        <v>24</v>
      </c>
    </row>
    <row r="237" spans="2:8" x14ac:dyDescent="0.2">
      <c r="B237" s="27">
        <v>43248</v>
      </c>
      <c r="C237" s="28">
        <v>0.55207783564814816</v>
      </c>
      <c r="D237" s="29" t="s">
        <v>22</v>
      </c>
      <c r="E237" s="30">
        <v>54</v>
      </c>
      <c r="F237" s="36">
        <v>86.64</v>
      </c>
      <c r="G237" s="31" t="s">
        <v>23</v>
      </c>
      <c r="H237" s="31" t="s">
        <v>24</v>
      </c>
    </row>
    <row r="238" spans="2:8" x14ac:dyDescent="0.2">
      <c r="B238" s="27">
        <v>43248</v>
      </c>
      <c r="C238" s="28">
        <v>0.55207783564814816</v>
      </c>
      <c r="D238" s="29" t="s">
        <v>22</v>
      </c>
      <c r="E238" s="30">
        <v>247</v>
      </c>
      <c r="F238" s="36">
        <v>86.64</v>
      </c>
      <c r="G238" s="31" t="s">
        <v>23</v>
      </c>
      <c r="H238" s="31" t="s">
        <v>24</v>
      </c>
    </row>
    <row r="239" spans="2:8" x14ac:dyDescent="0.2">
      <c r="B239" s="27">
        <v>43248</v>
      </c>
      <c r="C239" s="28">
        <v>0.55522527777777775</v>
      </c>
      <c r="D239" s="29" t="s">
        <v>22</v>
      </c>
      <c r="E239" s="30">
        <v>270</v>
      </c>
      <c r="F239" s="36">
        <v>86.62</v>
      </c>
      <c r="G239" s="31" t="s">
        <v>23</v>
      </c>
      <c r="H239" s="31" t="s">
        <v>24</v>
      </c>
    </row>
    <row r="240" spans="2:8" x14ac:dyDescent="0.2">
      <c r="B240" s="27">
        <v>43248</v>
      </c>
      <c r="C240" s="28">
        <v>0.55900560185185189</v>
      </c>
      <c r="D240" s="29" t="s">
        <v>22</v>
      </c>
      <c r="E240" s="30">
        <v>61</v>
      </c>
      <c r="F240" s="36">
        <v>86.7</v>
      </c>
      <c r="G240" s="31" t="s">
        <v>23</v>
      </c>
      <c r="H240" s="31" t="s">
        <v>24</v>
      </c>
    </row>
    <row r="241" spans="2:8" x14ac:dyDescent="0.2">
      <c r="B241" s="27">
        <v>43248</v>
      </c>
      <c r="C241" s="28">
        <v>0.55900560185185189</v>
      </c>
      <c r="D241" s="29" t="s">
        <v>22</v>
      </c>
      <c r="E241" s="30">
        <v>313</v>
      </c>
      <c r="F241" s="36">
        <v>86.7</v>
      </c>
      <c r="G241" s="31" t="s">
        <v>23</v>
      </c>
      <c r="H241" s="31" t="s">
        <v>24</v>
      </c>
    </row>
    <row r="242" spans="2:8" x14ac:dyDescent="0.2">
      <c r="B242" s="27">
        <v>43248</v>
      </c>
      <c r="C242" s="28">
        <v>0.56086450231481477</v>
      </c>
      <c r="D242" s="29" t="s">
        <v>22</v>
      </c>
      <c r="E242" s="30">
        <v>211</v>
      </c>
      <c r="F242" s="36">
        <v>86.7</v>
      </c>
      <c r="G242" s="31" t="s">
        <v>23</v>
      </c>
      <c r="H242" s="31" t="s">
        <v>24</v>
      </c>
    </row>
    <row r="243" spans="2:8" x14ac:dyDescent="0.2">
      <c r="B243" s="27">
        <v>43248</v>
      </c>
      <c r="C243" s="28">
        <v>0.56556593750000006</v>
      </c>
      <c r="D243" s="29" t="s">
        <v>22</v>
      </c>
      <c r="E243" s="30">
        <v>206</v>
      </c>
      <c r="F243" s="36">
        <v>86.66</v>
      </c>
      <c r="G243" s="31" t="s">
        <v>23</v>
      </c>
      <c r="H243" s="31" t="s">
        <v>24</v>
      </c>
    </row>
    <row r="244" spans="2:8" x14ac:dyDescent="0.2">
      <c r="B244" s="27">
        <v>43248</v>
      </c>
      <c r="C244" s="28">
        <v>0.5679798958333333</v>
      </c>
      <c r="D244" s="29" t="s">
        <v>22</v>
      </c>
      <c r="E244" s="30">
        <v>277</v>
      </c>
      <c r="F244" s="36">
        <v>86.78</v>
      </c>
      <c r="G244" s="31" t="s">
        <v>23</v>
      </c>
      <c r="H244" s="31" t="s">
        <v>24</v>
      </c>
    </row>
    <row r="245" spans="2:8" x14ac:dyDescent="0.2">
      <c r="B245" s="27">
        <v>43248</v>
      </c>
      <c r="C245" s="28">
        <v>0.57030171296296295</v>
      </c>
      <c r="D245" s="29" t="s">
        <v>22</v>
      </c>
      <c r="E245" s="30">
        <v>282</v>
      </c>
      <c r="F245" s="36">
        <v>86.86</v>
      </c>
      <c r="G245" s="31" t="s">
        <v>23</v>
      </c>
      <c r="H245" s="31" t="s">
        <v>24</v>
      </c>
    </row>
    <row r="246" spans="2:8" x14ac:dyDescent="0.2">
      <c r="B246" s="27">
        <v>43248</v>
      </c>
      <c r="C246" s="28">
        <v>0.57208454861111113</v>
      </c>
      <c r="D246" s="29" t="s">
        <v>22</v>
      </c>
      <c r="E246" s="30">
        <v>307</v>
      </c>
      <c r="F246" s="36">
        <v>86.78</v>
      </c>
      <c r="G246" s="31" t="s">
        <v>23</v>
      </c>
      <c r="H246" s="31" t="s">
        <v>24</v>
      </c>
    </row>
    <row r="247" spans="2:8" x14ac:dyDescent="0.2">
      <c r="B247" s="27">
        <v>43248</v>
      </c>
      <c r="C247" s="28">
        <v>0.57652743055555555</v>
      </c>
      <c r="D247" s="29" t="s">
        <v>22</v>
      </c>
      <c r="E247" s="30">
        <v>264</v>
      </c>
      <c r="F247" s="36">
        <v>86.76</v>
      </c>
      <c r="G247" s="31" t="s">
        <v>23</v>
      </c>
      <c r="H247" s="31" t="s">
        <v>24</v>
      </c>
    </row>
    <row r="248" spans="2:8" x14ac:dyDescent="0.2">
      <c r="B248" s="27">
        <v>43248</v>
      </c>
      <c r="C248" s="28">
        <v>0.5778684837962963</v>
      </c>
      <c r="D248" s="29" t="s">
        <v>22</v>
      </c>
      <c r="E248" s="30">
        <v>163</v>
      </c>
      <c r="F248" s="36">
        <v>86.74</v>
      </c>
      <c r="G248" s="31" t="s">
        <v>23</v>
      </c>
      <c r="H248" s="31" t="s">
        <v>24</v>
      </c>
    </row>
    <row r="249" spans="2:8" x14ac:dyDescent="0.2">
      <c r="B249" s="27">
        <v>43248</v>
      </c>
      <c r="C249" s="28">
        <v>0.5778684837962963</v>
      </c>
      <c r="D249" s="29" t="s">
        <v>22</v>
      </c>
      <c r="E249" s="30">
        <v>59</v>
      </c>
      <c r="F249" s="36">
        <v>86.74</v>
      </c>
      <c r="G249" s="31" t="s">
        <v>23</v>
      </c>
      <c r="H249" s="31" t="s">
        <v>24</v>
      </c>
    </row>
    <row r="250" spans="2:8" x14ac:dyDescent="0.2">
      <c r="B250" s="27">
        <v>43248</v>
      </c>
      <c r="C250" s="28">
        <v>0.58135576388888888</v>
      </c>
      <c r="D250" s="29" t="s">
        <v>22</v>
      </c>
      <c r="E250" s="30">
        <v>235</v>
      </c>
      <c r="F250" s="36">
        <v>86.72</v>
      </c>
      <c r="G250" s="31" t="s">
        <v>23</v>
      </c>
      <c r="H250" s="31" t="s">
        <v>24</v>
      </c>
    </row>
    <row r="251" spans="2:8" x14ac:dyDescent="0.2">
      <c r="B251" s="27">
        <v>43248</v>
      </c>
      <c r="C251" s="28">
        <v>0.5844823032407408</v>
      </c>
      <c r="D251" s="29" t="s">
        <v>22</v>
      </c>
      <c r="E251" s="30">
        <v>229</v>
      </c>
      <c r="F251" s="36">
        <v>86.68</v>
      </c>
      <c r="G251" s="31" t="s">
        <v>23</v>
      </c>
      <c r="H251" s="31" t="s">
        <v>24</v>
      </c>
    </row>
    <row r="252" spans="2:8" x14ac:dyDescent="0.2">
      <c r="B252" s="27">
        <v>43248</v>
      </c>
      <c r="C252" s="28">
        <v>0.58657906250000003</v>
      </c>
      <c r="D252" s="29" t="s">
        <v>22</v>
      </c>
      <c r="E252" s="30">
        <v>238</v>
      </c>
      <c r="F252" s="36">
        <v>86.64</v>
      </c>
      <c r="G252" s="31" t="s">
        <v>23</v>
      </c>
      <c r="H252" s="31" t="s">
        <v>24</v>
      </c>
    </row>
    <row r="253" spans="2:8" x14ac:dyDescent="0.2">
      <c r="B253" s="27">
        <v>43248</v>
      </c>
      <c r="C253" s="28">
        <v>0.59059194444444441</v>
      </c>
      <c r="D253" s="29" t="s">
        <v>22</v>
      </c>
      <c r="E253" s="30">
        <v>279</v>
      </c>
      <c r="F253" s="36">
        <v>86.64</v>
      </c>
      <c r="G253" s="31" t="s">
        <v>23</v>
      </c>
      <c r="H253" s="31" t="s">
        <v>24</v>
      </c>
    </row>
    <row r="254" spans="2:8" x14ac:dyDescent="0.2">
      <c r="B254" s="27">
        <v>43248</v>
      </c>
      <c r="C254" s="28">
        <v>0.59059826388888892</v>
      </c>
      <c r="D254" s="29" t="s">
        <v>22</v>
      </c>
      <c r="E254" s="30">
        <v>105</v>
      </c>
      <c r="F254" s="36">
        <v>86.62</v>
      </c>
      <c r="G254" s="31" t="s">
        <v>23</v>
      </c>
      <c r="H254" s="31" t="s">
        <v>24</v>
      </c>
    </row>
    <row r="255" spans="2:8" x14ac:dyDescent="0.2">
      <c r="B255" s="27">
        <v>43248</v>
      </c>
      <c r="C255" s="28">
        <v>0.59200431712962964</v>
      </c>
      <c r="D255" s="29" t="s">
        <v>22</v>
      </c>
      <c r="E255" s="30">
        <v>127</v>
      </c>
      <c r="F255" s="36">
        <v>86.62</v>
      </c>
      <c r="G255" s="31" t="s">
        <v>23</v>
      </c>
      <c r="H255" s="31" t="s">
        <v>24</v>
      </c>
    </row>
    <row r="256" spans="2:8" x14ac:dyDescent="0.2">
      <c r="B256" s="27">
        <v>43248</v>
      </c>
      <c r="C256" s="28">
        <v>0.59200432870370367</v>
      </c>
      <c r="D256" s="29" t="s">
        <v>22</v>
      </c>
      <c r="E256" s="30">
        <v>20</v>
      </c>
      <c r="F256" s="36">
        <v>86.62</v>
      </c>
      <c r="G256" s="31" t="s">
        <v>23</v>
      </c>
      <c r="H256" s="31" t="s">
        <v>24</v>
      </c>
    </row>
    <row r="257" spans="2:8" x14ac:dyDescent="0.2">
      <c r="B257" s="27">
        <v>43248</v>
      </c>
      <c r="C257" s="28">
        <v>0.59582082175925921</v>
      </c>
      <c r="D257" s="29" t="s">
        <v>22</v>
      </c>
      <c r="E257" s="30">
        <v>318</v>
      </c>
      <c r="F257" s="36">
        <v>86.68</v>
      </c>
      <c r="G257" s="31" t="s">
        <v>23</v>
      </c>
      <c r="H257" s="31" t="s">
        <v>24</v>
      </c>
    </row>
    <row r="258" spans="2:8" x14ac:dyDescent="0.2">
      <c r="B258" s="27">
        <v>43248</v>
      </c>
      <c r="C258" s="28">
        <v>0.5991570833333334</v>
      </c>
      <c r="D258" s="29" t="s">
        <v>22</v>
      </c>
      <c r="E258" s="30">
        <v>50</v>
      </c>
      <c r="F258" s="36">
        <v>86.72</v>
      </c>
      <c r="G258" s="31" t="s">
        <v>23</v>
      </c>
      <c r="H258" s="31" t="s">
        <v>24</v>
      </c>
    </row>
    <row r="259" spans="2:8" x14ac:dyDescent="0.2">
      <c r="B259" s="27">
        <v>43248</v>
      </c>
      <c r="C259" s="28">
        <v>0.5991570833333334</v>
      </c>
      <c r="D259" s="29" t="s">
        <v>22</v>
      </c>
      <c r="E259" s="30">
        <v>179</v>
      </c>
      <c r="F259" s="36">
        <v>86.72</v>
      </c>
      <c r="G259" s="31" t="s">
        <v>23</v>
      </c>
      <c r="H259" s="31" t="s">
        <v>24</v>
      </c>
    </row>
    <row r="260" spans="2:8" x14ac:dyDescent="0.2">
      <c r="B260" s="27">
        <v>43248</v>
      </c>
      <c r="C260" s="28">
        <v>0.60205369212962967</v>
      </c>
      <c r="D260" s="29" t="s">
        <v>22</v>
      </c>
      <c r="E260" s="30">
        <v>310</v>
      </c>
      <c r="F260" s="36">
        <v>86.8</v>
      </c>
      <c r="G260" s="31" t="s">
        <v>23</v>
      </c>
      <c r="H260" s="31" t="s">
        <v>24</v>
      </c>
    </row>
    <row r="261" spans="2:8" x14ac:dyDescent="0.2">
      <c r="B261" s="27">
        <v>43248</v>
      </c>
      <c r="C261" s="28">
        <v>0.60434746527777772</v>
      </c>
      <c r="D261" s="29" t="s">
        <v>22</v>
      </c>
      <c r="E261" s="30">
        <v>197</v>
      </c>
      <c r="F261" s="36">
        <v>86.78</v>
      </c>
      <c r="G261" s="31" t="s">
        <v>23</v>
      </c>
      <c r="H261" s="31" t="s">
        <v>24</v>
      </c>
    </row>
    <row r="262" spans="2:8" x14ac:dyDescent="0.2">
      <c r="B262" s="27">
        <v>43248</v>
      </c>
      <c r="C262" s="28">
        <v>0.60434746527777772</v>
      </c>
      <c r="D262" s="29" t="s">
        <v>22</v>
      </c>
      <c r="E262" s="30">
        <v>70</v>
      </c>
      <c r="F262" s="36">
        <v>86.78</v>
      </c>
      <c r="G262" s="31" t="s">
        <v>23</v>
      </c>
      <c r="H262" s="31" t="s">
        <v>24</v>
      </c>
    </row>
    <row r="263" spans="2:8" x14ac:dyDescent="0.2">
      <c r="B263" s="27">
        <v>43248</v>
      </c>
      <c r="C263" s="28">
        <v>0.60434747685185186</v>
      </c>
      <c r="D263" s="29" t="s">
        <v>22</v>
      </c>
      <c r="E263" s="30">
        <v>91</v>
      </c>
      <c r="F263" s="36">
        <v>86.78</v>
      </c>
      <c r="G263" s="31" t="s">
        <v>23</v>
      </c>
      <c r="H263" s="31" t="s">
        <v>24</v>
      </c>
    </row>
    <row r="264" spans="2:8" x14ac:dyDescent="0.2">
      <c r="B264" s="27">
        <v>43248</v>
      </c>
      <c r="C264" s="28">
        <v>0.60965136574074075</v>
      </c>
      <c r="D264" s="29" t="s">
        <v>22</v>
      </c>
      <c r="E264" s="30">
        <v>365</v>
      </c>
      <c r="F264" s="36">
        <v>86.86</v>
      </c>
      <c r="G264" s="31" t="s">
        <v>23</v>
      </c>
      <c r="H264" s="31" t="s">
        <v>24</v>
      </c>
    </row>
    <row r="265" spans="2:8" x14ac:dyDescent="0.2">
      <c r="B265" s="27">
        <v>43248</v>
      </c>
      <c r="C265" s="28">
        <v>0.609861875</v>
      </c>
      <c r="D265" s="29" t="s">
        <v>22</v>
      </c>
      <c r="E265" s="30">
        <v>3</v>
      </c>
      <c r="F265" s="36">
        <v>86.84</v>
      </c>
      <c r="G265" s="31" t="s">
        <v>23</v>
      </c>
      <c r="H265" s="31" t="s">
        <v>24</v>
      </c>
    </row>
    <row r="266" spans="2:8" x14ac:dyDescent="0.2">
      <c r="B266" s="27">
        <v>43248</v>
      </c>
      <c r="C266" s="28">
        <v>0.60986188657407403</v>
      </c>
      <c r="D266" s="29" t="s">
        <v>22</v>
      </c>
      <c r="E266" s="30">
        <v>124</v>
      </c>
      <c r="F266" s="36">
        <v>86.84</v>
      </c>
      <c r="G266" s="31" t="s">
        <v>23</v>
      </c>
      <c r="H266" s="31" t="s">
        <v>24</v>
      </c>
    </row>
    <row r="267" spans="2:8" x14ac:dyDescent="0.2">
      <c r="B267" s="27">
        <v>43248</v>
      </c>
      <c r="C267" s="28">
        <v>0.60986188657407403</v>
      </c>
      <c r="D267" s="29" t="s">
        <v>22</v>
      </c>
      <c r="E267" s="30">
        <v>180</v>
      </c>
      <c r="F267" s="36">
        <v>86.84</v>
      </c>
      <c r="G267" s="31" t="s">
        <v>23</v>
      </c>
      <c r="H267" s="31" t="s">
        <v>24</v>
      </c>
    </row>
    <row r="268" spans="2:8" x14ac:dyDescent="0.2">
      <c r="B268" s="27">
        <v>43248</v>
      </c>
      <c r="C268" s="28">
        <v>0.61079501157407401</v>
      </c>
      <c r="D268" s="29" t="s">
        <v>22</v>
      </c>
      <c r="E268" s="30">
        <v>227</v>
      </c>
      <c r="F268" s="36">
        <v>86.78</v>
      </c>
      <c r="G268" s="31" t="s">
        <v>23</v>
      </c>
      <c r="H268" s="31" t="s">
        <v>24</v>
      </c>
    </row>
    <row r="269" spans="2:8" x14ac:dyDescent="0.2">
      <c r="B269" s="27">
        <v>43248</v>
      </c>
      <c r="C269" s="28">
        <v>0.61079501157407401</v>
      </c>
      <c r="D269" s="29" t="s">
        <v>22</v>
      </c>
      <c r="E269" s="30">
        <v>35</v>
      </c>
      <c r="F269" s="36">
        <v>86.78</v>
      </c>
      <c r="G269" s="31" t="s">
        <v>23</v>
      </c>
      <c r="H269" s="31" t="s">
        <v>24</v>
      </c>
    </row>
    <row r="270" spans="2:8" x14ac:dyDescent="0.2">
      <c r="B270" s="27">
        <v>43248</v>
      </c>
      <c r="C270" s="28">
        <v>0.613544363425926</v>
      </c>
      <c r="D270" s="29" t="s">
        <v>22</v>
      </c>
      <c r="E270" s="30">
        <v>279</v>
      </c>
      <c r="F270" s="36">
        <v>86.78</v>
      </c>
      <c r="G270" s="31" t="s">
        <v>23</v>
      </c>
      <c r="H270" s="31" t="s">
        <v>24</v>
      </c>
    </row>
    <row r="271" spans="2:8" x14ac:dyDescent="0.2">
      <c r="B271" s="27">
        <v>43248</v>
      </c>
      <c r="C271" s="28">
        <v>0.61823417824074067</v>
      </c>
      <c r="D271" s="29" t="s">
        <v>22</v>
      </c>
      <c r="E271" s="30">
        <v>316</v>
      </c>
      <c r="F271" s="36">
        <v>86.76</v>
      </c>
      <c r="G271" s="31" t="s">
        <v>23</v>
      </c>
      <c r="H271" s="31" t="s">
        <v>24</v>
      </c>
    </row>
    <row r="272" spans="2:8" x14ac:dyDescent="0.2">
      <c r="B272" s="27">
        <v>43248</v>
      </c>
      <c r="C272" s="28">
        <v>0.61918501157407413</v>
      </c>
      <c r="D272" s="29" t="s">
        <v>22</v>
      </c>
      <c r="E272" s="30">
        <v>4</v>
      </c>
      <c r="F272" s="36">
        <v>86.76</v>
      </c>
      <c r="G272" s="31" t="s">
        <v>23</v>
      </c>
      <c r="H272" s="31" t="s">
        <v>24</v>
      </c>
    </row>
    <row r="273" spans="2:8" x14ac:dyDescent="0.2">
      <c r="B273" s="27">
        <v>43248</v>
      </c>
      <c r="C273" s="28">
        <v>0.61918505787037037</v>
      </c>
      <c r="D273" s="29" t="s">
        <v>22</v>
      </c>
      <c r="E273" s="30">
        <v>252</v>
      </c>
      <c r="F273" s="36">
        <v>86.76</v>
      </c>
      <c r="G273" s="31" t="s">
        <v>23</v>
      </c>
      <c r="H273" s="31" t="s">
        <v>24</v>
      </c>
    </row>
    <row r="274" spans="2:8" x14ac:dyDescent="0.2">
      <c r="B274" s="27">
        <v>43248</v>
      </c>
      <c r="C274" s="28">
        <v>0.62312304398148155</v>
      </c>
      <c r="D274" s="29" t="s">
        <v>22</v>
      </c>
      <c r="E274" s="30">
        <v>335</v>
      </c>
      <c r="F274" s="36">
        <v>86.82</v>
      </c>
      <c r="G274" s="31" t="s">
        <v>23</v>
      </c>
      <c r="H274" s="31" t="s">
        <v>24</v>
      </c>
    </row>
    <row r="275" spans="2:8" x14ac:dyDescent="0.2">
      <c r="B275" s="27">
        <v>43248</v>
      </c>
      <c r="C275" s="28">
        <v>0.62602368055555557</v>
      </c>
      <c r="D275" s="29" t="s">
        <v>22</v>
      </c>
      <c r="E275" s="30">
        <v>290</v>
      </c>
      <c r="F275" s="36">
        <v>86.8</v>
      </c>
      <c r="G275" s="31" t="s">
        <v>23</v>
      </c>
      <c r="H275" s="31" t="s">
        <v>24</v>
      </c>
    </row>
    <row r="276" spans="2:8" x14ac:dyDescent="0.2">
      <c r="B276" s="27">
        <v>43248</v>
      </c>
      <c r="C276" s="28">
        <v>0.62796717592592588</v>
      </c>
      <c r="D276" s="29" t="s">
        <v>22</v>
      </c>
      <c r="E276" s="30">
        <v>137</v>
      </c>
      <c r="F276" s="36">
        <v>86.8</v>
      </c>
      <c r="G276" s="31" t="s">
        <v>23</v>
      </c>
      <c r="H276" s="31" t="s">
        <v>24</v>
      </c>
    </row>
    <row r="277" spans="2:8" x14ac:dyDescent="0.2">
      <c r="B277" s="27">
        <v>43248</v>
      </c>
      <c r="C277" s="28">
        <v>0.62796717592592588</v>
      </c>
      <c r="D277" s="29" t="s">
        <v>22</v>
      </c>
      <c r="E277" s="30">
        <v>159</v>
      </c>
      <c r="F277" s="36">
        <v>86.8</v>
      </c>
      <c r="G277" s="31" t="s">
        <v>23</v>
      </c>
      <c r="H277" s="31" t="s">
        <v>24</v>
      </c>
    </row>
    <row r="278" spans="2:8" x14ac:dyDescent="0.2">
      <c r="B278" s="27">
        <v>43248</v>
      </c>
      <c r="C278" s="28">
        <v>0.62890266203703704</v>
      </c>
      <c r="D278" s="29" t="s">
        <v>22</v>
      </c>
      <c r="E278" s="30">
        <v>142</v>
      </c>
      <c r="F278" s="36">
        <v>86.82</v>
      </c>
      <c r="G278" s="31" t="s">
        <v>23</v>
      </c>
      <c r="H278" s="31" t="s">
        <v>24</v>
      </c>
    </row>
    <row r="279" spans="2:8" x14ac:dyDescent="0.2">
      <c r="B279" s="27">
        <v>43248</v>
      </c>
      <c r="C279" s="28">
        <v>0.62890266203703704</v>
      </c>
      <c r="D279" s="29" t="s">
        <v>22</v>
      </c>
      <c r="E279" s="30">
        <v>109</v>
      </c>
      <c r="F279" s="36">
        <v>86.82</v>
      </c>
      <c r="G279" s="31" t="s">
        <v>23</v>
      </c>
      <c r="H279" s="31" t="s">
        <v>24</v>
      </c>
    </row>
    <row r="280" spans="2:8" x14ac:dyDescent="0.2">
      <c r="B280" s="27">
        <v>43248</v>
      </c>
      <c r="C280" s="28">
        <v>0.62890266203703704</v>
      </c>
      <c r="D280" s="29" t="s">
        <v>22</v>
      </c>
      <c r="E280" s="30">
        <v>40</v>
      </c>
      <c r="F280" s="36">
        <v>86.82</v>
      </c>
      <c r="G280" s="31" t="s">
        <v>23</v>
      </c>
      <c r="H280" s="31" t="s">
        <v>24</v>
      </c>
    </row>
    <row r="281" spans="2:8" x14ac:dyDescent="0.2">
      <c r="B281" s="27">
        <v>43248</v>
      </c>
      <c r="C281" s="28">
        <v>0.63101664351851849</v>
      </c>
      <c r="D281" s="29" t="s">
        <v>22</v>
      </c>
      <c r="E281" s="30">
        <v>208</v>
      </c>
      <c r="F281" s="36">
        <v>86.8</v>
      </c>
      <c r="G281" s="31" t="s">
        <v>23</v>
      </c>
      <c r="H281" s="31" t="s">
        <v>24</v>
      </c>
    </row>
    <row r="282" spans="2:8" x14ac:dyDescent="0.2">
      <c r="B282" s="27">
        <v>43248</v>
      </c>
      <c r="C282" s="28">
        <v>0.63126682870370365</v>
      </c>
      <c r="D282" s="29" t="s">
        <v>22</v>
      </c>
      <c r="E282" s="30">
        <v>29</v>
      </c>
      <c r="F282" s="36">
        <v>86.8</v>
      </c>
      <c r="G282" s="31" t="s">
        <v>23</v>
      </c>
      <c r="H282" s="31" t="s">
        <v>24</v>
      </c>
    </row>
    <row r="283" spans="2:8" x14ac:dyDescent="0.2">
      <c r="B283" s="27">
        <v>43248</v>
      </c>
      <c r="C283" s="28">
        <v>0.63126682870370365</v>
      </c>
      <c r="D283" s="29" t="s">
        <v>22</v>
      </c>
      <c r="E283" s="30">
        <v>45</v>
      </c>
      <c r="F283" s="36">
        <v>86.8</v>
      </c>
      <c r="G283" s="31" t="s">
        <v>23</v>
      </c>
      <c r="H283" s="31" t="s">
        <v>24</v>
      </c>
    </row>
    <row r="284" spans="2:8" x14ac:dyDescent="0.2">
      <c r="B284" s="27">
        <v>43248</v>
      </c>
      <c r="C284" s="28">
        <v>0.63330877314814815</v>
      </c>
      <c r="D284" s="29" t="s">
        <v>22</v>
      </c>
      <c r="E284" s="30">
        <v>435</v>
      </c>
      <c r="F284" s="36">
        <v>86.74</v>
      </c>
      <c r="G284" s="31" t="s">
        <v>23</v>
      </c>
      <c r="H284" s="31" t="s">
        <v>24</v>
      </c>
    </row>
    <row r="285" spans="2:8" x14ac:dyDescent="0.2">
      <c r="B285" s="27">
        <v>43248</v>
      </c>
      <c r="C285" s="28">
        <v>0.63815519675925925</v>
      </c>
      <c r="D285" s="29" t="s">
        <v>22</v>
      </c>
      <c r="E285" s="30">
        <v>186</v>
      </c>
      <c r="F285" s="36">
        <v>86.8</v>
      </c>
      <c r="G285" s="31" t="s">
        <v>23</v>
      </c>
      <c r="H285" s="31" t="s">
        <v>24</v>
      </c>
    </row>
    <row r="286" spans="2:8" x14ac:dyDescent="0.2">
      <c r="B286" s="27">
        <v>43248</v>
      </c>
      <c r="C286" s="28">
        <v>0.63815519675925925</v>
      </c>
      <c r="D286" s="29" t="s">
        <v>22</v>
      </c>
      <c r="E286" s="30">
        <v>199</v>
      </c>
      <c r="F286" s="36">
        <v>86.8</v>
      </c>
      <c r="G286" s="31" t="s">
        <v>23</v>
      </c>
      <c r="H286" s="31" t="s">
        <v>24</v>
      </c>
    </row>
    <row r="287" spans="2:8" x14ac:dyDescent="0.2">
      <c r="B287" s="27">
        <v>43248</v>
      </c>
      <c r="C287" s="28">
        <v>0.63815519675925925</v>
      </c>
      <c r="D287" s="29" t="s">
        <v>22</v>
      </c>
      <c r="E287" s="30">
        <v>13</v>
      </c>
      <c r="F287" s="36">
        <v>86.8</v>
      </c>
      <c r="G287" s="31" t="s">
        <v>23</v>
      </c>
      <c r="H287" s="31" t="s">
        <v>24</v>
      </c>
    </row>
    <row r="288" spans="2:8" x14ac:dyDescent="0.2">
      <c r="B288" s="27">
        <v>43248</v>
      </c>
      <c r="C288" s="28">
        <v>0.63815519675925925</v>
      </c>
      <c r="D288" s="29" t="s">
        <v>22</v>
      </c>
      <c r="E288" s="30">
        <v>309</v>
      </c>
      <c r="F288" s="36">
        <v>86.8</v>
      </c>
      <c r="G288" s="31" t="s">
        <v>23</v>
      </c>
      <c r="H288" s="31" t="s">
        <v>24</v>
      </c>
    </row>
    <row r="289" spans="2:8" x14ac:dyDescent="0.2">
      <c r="B289" s="27">
        <v>43248</v>
      </c>
      <c r="C289" s="28">
        <v>0.63986361111111112</v>
      </c>
      <c r="D289" s="29" t="s">
        <v>22</v>
      </c>
      <c r="E289" s="30">
        <v>231</v>
      </c>
      <c r="F289" s="36">
        <v>86.88</v>
      </c>
      <c r="G289" s="31" t="s">
        <v>23</v>
      </c>
      <c r="H289" s="31" t="s">
        <v>24</v>
      </c>
    </row>
    <row r="290" spans="2:8" x14ac:dyDescent="0.2">
      <c r="B290" s="27">
        <v>43248</v>
      </c>
      <c r="C290" s="28">
        <v>0.63986362268518515</v>
      </c>
      <c r="D290" s="29" t="s">
        <v>22</v>
      </c>
      <c r="E290" s="30">
        <v>203</v>
      </c>
      <c r="F290" s="36">
        <v>86.88</v>
      </c>
      <c r="G290" s="31" t="s">
        <v>23</v>
      </c>
      <c r="H290" s="31" t="s">
        <v>24</v>
      </c>
    </row>
    <row r="291" spans="2:8" x14ac:dyDescent="0.2">
      <c r="B291" s="27">
        <v>43248</v>
      </c>
      <c r="C291" s="28">
        <v>0.6421849652777778</v>
      </c>
      <c r="D291" s="29" t="s">
        <v>22</v>
      </c>
      <c r="E291" s="30">
        <v>355</v>
      </c>
      <c r="F291" s="36">
        <v>86.86</v>
      </c>
      <c r="G291" s="31" t="s">
        <v>23</v>
      </c>
      <c r="H291" s="31" t="s">
        <v>24</v>
      </c>
    </row>
    <row r="292" spans="2:8" x14ac:dyDescent="0.2">
      <c r="B292" s="27">
        <v>43248</v>
      </c>
      <c r="C292" s="28">
        <v>0.64297731481481479</v>
      </c>
      <c r="D292" s="29" t="s">
        <v>22</v>
      </c>
      <c r="E292" s="30">
        <v>300</v>
      </c>
      <c r="F292" s="36">
        <v>86.86</v>
      </c>
      <c r="G292" s="31" t="s">
        <v>23</v>
      </c>
      <c r="H292" s="31" t="s">
        <v>24</v>
      </c>
    </row>
    <row r="293" spans="2:8" x14ac:dyDescent="0.2">
      <c r="B293" s="27">
        <v>43248</v>
      </c>
      <c r="C293" s="28">
        <v>0.64458733796296297</v>
      </c>
      <c r="D293" s="29" t="s">
        <v>22</v>
      </c>
      <c r="E293" s="30">
        <v>25</v>
      </c>
      <c r="F293" s="36">
        <v>86.82</v>
      </c>
      <c r="G293" s="31" t="s">
        <v>23</v>
      </c>
      <c r="H293" s="31" t="s">
        <v>24</v>
      </c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C7:F293">
    <sortCondition ref="C7:C293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21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8</v>
      </c>
      <c r="D3" s="7" t="s">
        <v>10</v>
      </c>
      <c r="E3" s="7" t="s">
        <v>11</v>
      </c>
      <c r="F3" s="7" t="s">
        <v>14</v>
      </c>
      <c r="G3" s="26"/>
      <c r="H3" s="41"/>
    </row>
    <row r="4" spans="1:10" x14ac:dyDescent="0.2">
      <c r="B4" s="41"/>
      <c r="C4" s="9">
        <v>43249</v>
      </c>
      <c r="D4" s="5">
        <f>SUM(E7:$E$5000)</f>
        <v>43500</v>
      </c>
      <c r="E4" s="44">
        <f>ROUND(SUMPRODUCT($E$7:$E$5000,$F$7:$F$5000)/$D$4,4)</f>
        <v>86.503500000000003</v>
      </c>
      <c r="F4" s="45">
        <f>ROUND(E4*D4,2)</f>
        <v>3762902.25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</v>
      </c>
      <c r="C6" s="6" t="s">
        <v>6</v>
      </c>
      <c r="D6" s="7" t="s">
        <v>2</v>
      </c>
      <c r="E6" s="8" t="s">
        <v>7</v>
      </c>
      <c r="F6" s="8" t="s">
        <v>5</v>
      </c>
      <c r="G6" s="8" t="s">
        <v>4</v>
      </c>
      <c r="H6" s="7" t="s">
        <v>3</v>
      </c>
    </row>
    <row r="7" spans="1:10" x14ac:dyDescent="0.2">
      <c r="B7" s="27">
        <v>43249</v>
      </c>
      <c r="C7" s="28">
        <v>0.30765168981481483</v>
      </c>
      <c r="D7" s="29" t="s">
        <v>22</v>
      </c>
      <c r="E7" s="30">
        <v>175</v>
      </c>
      <c r="F7" s="36">
        <v>86.3</v>
      </c>
      <c r="G7" s="31" t="s">
        <v>23</v>
      </c>
      <c r="H7" s="31" t="s">
        <v>24</v>
      </c>
      <c r="J7" s="39"/>
    </row>
    <row r="8" spans="1:10" x14ac:dyDescent="0.2">
      <c r="B8" s="27">
        <v>43249</v>
      </c>
      <c r="C8" s="28">
        <v>0.30937062500000001</v>
      </c>
      <c r="D8" s="29" t="s">
        <v>22</v>
      </c>
      <c r="E8" s="30">
        <v>201</v>
      </c>
      <c r="F8" s="36">
        <v>86.38</v>
      </c>
      <c r="G8" s="31" t="s">
        <v>23</v>
      </c>
      <c r="H8" s="31" t="s">
        <v>24</v>
      </c>
      <c r="J8" s="39"/>
    </row>
    <row r="9" spans="1:10" x14ac:dyDescent="0.2">
      <c r="B9" s="27">
        <v>43249</v>
      </c>
      <c r="C9" s="28">
        <v>0.30986914351851852</v>
      </c>
      <c r="D9" s="29" t="s">
        <v>22</v>
      </c>
      <c r="E9" s="30">
        <v>28</v>
      </c>
      <c r="F9" s="36">
        <v>86.32</v>
      </c>
      <c r="G9" s="31" t="s">
        <v>23</v>
      </c>
      <c r="H9" s="31" t="s">
        <v>24</v>
      </c>
      <c r="J9" s="39"/>
    </row>
    <row r="10" spans="1:10" x14ac:dyDescent="0.2">
      <c r="B10" s="27">
        <v>43249</v>
      </c>
      <c r="C10" s="28">
        <v>0.30986914351851852</v>
      </c>
      <c r="D10" s="29" t="s">
        <v>22</v>
      </c>
      <c r="E10" s="30">
        <v>179</v>
      </c>
      <c r="F10" s="36">
        <v>86.32</v>
      </c>
      <c r="G10" s="31" t="s">
        <v>23</v>
      </c>
      <c r="H10" s="31" t="s">
        <v>24</v>
      </c>
      <c r="J10" s="39"/>
    </row>
    <row r="11" spans="1:10" x14ac:dyDescent="0.2">
      <c r="B11" s="27">
        <v>43249</v>
      </c>
      <c r="C11" s="28">
        <v>0.31228746527777779</v>
      </c>
      <c r="D11" s="29" t="s">
        <v>22</v>
      </c>
      <c r="E11" s="30">
        <v>67</v>
      </c>
      <c r="F11" s="36">
        <v>86.28</v>
      </c>
      <c r="G11" s="31" t="s">
        <v>23</v>
      </c>
      <c r="H11" s="31" t="s">
        <v>24</v>
      </c>
      <c r="J11" s="39"/>
    </row>
    <row r="12" spans="1:10" x14ac:dyDescent="0.2">
      <c r="B12" s="27">
        <v>43249</v>
      </c>
      <c r="C12" s="28">
        <v>0.31228746527777779</v>
      </c>
      <c r="D12" s="29" t="s">
        <v>22</v>
      </c>
      <c r="E12" s="30">
        <v>306</v>
      </c>
      <c r="F12" s="36">
        <v>86.28</v>
      </c>
      <c r="G12" s="31" t="s">
        <v>23</v>
      </c>
      <c r="H12" s="31" t="s">
        <v>24</v>
      </c>
      <c r="J12" s="39"/>
    </row>
    <row r="13" spans="1:10" x14ac:dyDescent="0.2">
      <c r="B13" s="27">
        <v>43249</v>
      </c>
      <c r="C13" s="28">
        <v>0.3136718171296296</v>
      </c>
      <c r="D13" s="29" t="s">
        <v>22</v>
      </c>
      <c r="E13" s="30">
        <v>419</v>
      </c>
      <c r="F13" s="36">
        <v>86.26</v>
      </c>
      <c r="G13" s="31" t="s">
        <v>23</v>
      </c>
      <c r="H13" s="31" t="s">
        <v>24</v>
      </c>
      <c r="J13" s="39"/>
    </row>
    <row r="14" spans="1:10" x14ac:dyDescent="0.2">
      <c r="B14" s="27">
        <v>43249</v>
      </c>
      <c r="C14" s="28">
        <v>0.31425971064814812</v>
      </c>
      <c r="D14" s="29" t="s">
        <v>22</v>
      </c>
      <c r="E14" s="30">
        <v>32</v>
      </c>
      <c r="F14" s="36">
        <v>86.26</v>
      </c>
      <c r="G14" s="31" t="s">
        <v>23</v>
      </c>
      <c r="H14" s="31" t="s">
        <v>24</v>
      </c>
      <c r="J14" s="39"/>
    </row>
    <row r="15" spans="1:10" x14ac:dyDescent="0.2">
      <c r="B15" s="27">
        <v>43249</v>
      </c>
      <c r="C15" s="28">
        <v>0.31535620370370371</v>
      </c>
      <c r="D15" s="29" t="s">
        <v>22</v>
      </c>
      <c r="E15" s="30">
        <v>50</v>
      </c>
      <c r="F15" s="36">
        <v>86.26</v>
      </c>
      <c r="G15" s="31" t="s">
        <v>23</v>
      </c>
      <c r="H15" s="31" t="s">
        <v>24</v>
      </c>
      <c r="J15" s="39"/>
    </row>
    <row r="16" spans="1:10" x14ac:dyDescent="0.2">
      <c r="B16" s="27">
        <v>43249</v>
      </c>
      <c r="C16" s="28">
        <v>0.31588869212962961</v>
      </c>
      <c r="D16" s="29" t="s">
        <v>22</v>
      </c>
      <c r="E16" s="30">
        <v>129</v>
      </c>
      <c r="F16" s="36">
        <v>86.26</v>
      </c>
      <c r="G16" s="31" t="s">
        <v>23</v>
      </c>
      <c r="H16" s="31" t="s">
        <v>24</v>
      </c>
      <c r="J16" s="39"/>
    </row>
    <row r="17" spans="2:10" x14ac:dyDescent="0.2">
      <c r="B17" s="27">
        <v>43249</v>
      </c>
      <c r="C17" s="28">
        <v>0.31588869212962961</v>
      </c>
      <c r="D17" s="29" t="s">
        <v>22</v>
      </c>
      <c r="E17" s="30">
        <v>141</v>
      </c>
      <c r="F17" s="36">
        <v>86.26</v>
      </c>
      <c r="G17" s="31" t="s">
        <v>23</v>
      </c>
      <c r="H17" s="31" t="s">
        <v>24</v>
      </c>
      <c r="J17" s="39"/>
    </row>
    <row r="18" spans="2:10" x14ac:dyDescent="0.2">
      <c r="B18" s="27">
        <v>43249</v>
      </c>
      <c r="C18" s="28">
        <v>0.3165088425925926</v>
      </c>
      <c r="D18" s="29" t="s">
        <v>22</v>
      </c>
      <c r="E18" s="30">
        <v>141</v>
      </c>
      <c r="F18" s="36">
        <v>86.2</v>
      </c>
      <c r="G18" s="31" t="s">
        <v>23</v>
      </c>
      <c r="H18" s="31" t="s">
        <v>24</v>
      </c>
      <c r="J18" s="39"/>
    </row>
    <row r="19" spans="2:10" x14ac:dyDescent="0.2">
      <c r="B19" s="27">
        <v>43249</v>
      </c>
      <c r="C19" s="28">
        <v>0.3165088425925926</v>
      </c>
      <c r="D19" s="29" t="s">
        <v>22</v>
      </c>
      <c r="E19" s="30">
        <v>225</v>
      </c>
      <c r="F19" s="36">
        <v>86.2</v>
      </c>
      <c r="G19" s="31" t="s">
        <v>23</v>
      </c>
      <c r="H19" s="31" t="s">
        <v>24</v>
      </c>
      <c r="J19" s="39"/>
    </row>
    <row r="20" spans="2:10" x14ac:dyDescent="0.2">
      <c r="B20" s="27">
        <v>43249</v>
      </c>
      <c r="C20" s="28">
        <v>0.31879224537037038</v>
      </c>
      <c r="D20" s="29" t="s">
        <v>22</v>
      </c>
      <c r="E20" s="30">
        <v>400</v>
      </c>
      <c r="F20" s="36">
        <v>86.26</v>
      </c>
      <c r="G20" s="31" t="s">
        <v>23</v>
      </c>
      <c r="H20" s="31" t="s">
        <v>24</v>
      </c>
      <c r="J20" s="39"/>
    </row>
    <row r="21" spans="2:10" x14ac:dyDescent="0.2">
      <c r="B21" s="27">
        <v>43249</v>
      </c>
      <c r="C21" s="28">
        <v>0.32164769675925925</v>
      </c>
      <c r="D21" s="29" t="s">
        <v>22</v>
      </c>
      <c r="E21" s="30">
        <v>169</v>
      </c>
      <c r="F21" s="36">
        <v>86.14</v>
      </c>
      <c r="G21" s="31" t="s">
        <v>23</v>
      </c>
      <c r="H21" s="31" t="s">
        <v>24</v>
      </c>
      <c r="J21" s="39"/>
    </row>
    <row r="22" spans="2:10" x14ac:dyDescent="0.2">
      <c r="B22" s="27">
        <v>43249</v>
      </c>
      <c r="C22" s="28">
        <v>0.32164770833333334</v>
      </c>
      <c r="D22" s="29" t="s">
        <v>22</v>
      </c>
      <c r="E22" s="30">
        <v>164</v>
      </c>
      <c r="F22" s="36">
        <v>86.14</v>
      </c>
      <c r="G22" s="31" t="s">
        <v>23</v>
      </c>
      <c r="H22" s="31" t="s">
        <v>24</v>
      </c>
      <c r="J22" s="39"/>
    </row>
    <row r="23" spans="2:10" x14ac:dyDescent="0.2">
      <c r="B23" s="27">
        <v>43249</v>
      </c>
      <c r="C23" s="28">
        <v>0.32391546296296297</v>
      </c>
      <c r="D23" s="29" t="s">
        <v>22</v>
      </c>
      <c r="E23" s="30">
        <v>344</v>
      </c>
      <c r="F23" s="36">
        <v>86.06</v>
      </c>
      <c r="G23" s="31" t="s">
        <v>23</v>
      </c>
      <c r="H23" s="31" t="s">
        <v>24</v>
      </c>
      <c r="J23" s="39"/>
    </row>
    <row r="24" spans="2:10" x14ac:dyDescent="0.2">
      <c r="B24" s="27">
        <v>43249</v>
      </c>
      <c r="C24" s="28">
        <v>0.32802283564814816</v>
      </c>
      <c r="D24" s="29" t="s">
        <v>22</v>
      </c>
      <c r="E24" s="30">
        <v>400</v>
      </c>
      <c r="F24" s="36">
        <v>86.1</v>
      </c>
      <c r="G24" s="31" t="s">
        <v>23</v>
      </c>
      <c r="H24" s="31" t="s">
        <v>24</v>
      </c>
      <c r="J24" s="39"/>
    </row>
    <row r="25" spans="2:10" x14ac:dyDescent="0.2">
      <c r="B25" s="27">
        <v>43249</v>
      </c>
      <c r="C25" s="28">
        <v>0.33003607638888888</v>
      </c>
      <c r="D25" s="29" t="s">
        <v>22</v>
      </c>
      <c r="E25" s="30">
        <v>117</v>
      </c>
      <c r="F25" s="36">
        <v>86</v>
      </c>
      <c r="G25" s="31" t="s">
        <v>23</v>
      </c>
      <c r="H25" s="31" t="s">
        <v>24</v>
      </c>
      <c r="J25" s="39"/>
    </row>
    <row r="26" spans="2:10" x14ac:dyDescent="0.2">
      <c r="B26" s="27">
        <v>43249</v>
      </c>
      <c r="C26" s="28">
        <v>0.33003607638888888</v>
      </c>
      <c r="D26" s="29" t="s">
        <v>22</v>
      </c>
      <c r="E26" s="30">
        <v>238</v>
      </c>
      <c r="F26" s="36">
        <v>86</v>
      </c>
      <c r="G26" s="31" t="s">
        <v>23</v>
      </c>
      <c r="H26" s="31" t="s">
        <v>24</v>
      </c>
      <c r="J26" s="39"/>
    </row>
    <row r="27" spans="2:10" x14ac:dyDescent="0.2">
      <c r="B27" s="27">
        <v>43249</v>
      </c>
      <c r="C27" s="28">
        <v>0.33426946759259257</v>
      </c>
      <c r="D27" s="29" t="s">
        <v>22</v>
      </c>
      <c r="E27" s="30">
        <v>297</v>
      </c>
      <c r="F27" s="36">
        <v>85.92</v>
      </c>
      <c r="G27" s="31" t="s">
        <v>23</v>
      </c>
      <c r="H27" s="31" t="s">
        <v>24</v>
      </c>
      <c r="J27" s="39"/>
    </row>
    <row r="28" spans="2:10" x14ac:dyDescent="0.2">
      <c r="B28" s="27">
        <v>43249</v>
      </c>
      <c r="C28" s="28">
        <v>0.33639047453703702</v>
      </c>
      <c r="D28" s="29" t="s">
        <v>22</v>
      </c>
      <c r="E28" s="30">
        <v>318</v>
      </c>
      <c r="F28" s="36">
        <v>85.92</v>
      </c>
      <c r="G28" s="31" t="s">
        <v>23</v>
      </c>
      <c r="H28" s="31" t="s">
        <v>24</v>
      </c>
      <c r="J28" s="39"/>
    </row>
    <row r="29" spans="2:10" x14ac:dyDescent="0.2">
      <c r="B29" s="27">
        <v>43249</v>
      </c>
      <c r="C29" s="28">
        <v>0.33813391203703702</v>
      </c>
      <c r="D29" s="29" t="s">
        <v>22</v>
      </c>
      <c r="E29" s="30">
        <v>59</v>
      </c>
      <c r="F29" s="36">
        <v>85.98</v>
      </c>
      <c r="G29" s="31" t="s">
        <v>23</v>
      </c>
      <c r="H29" s="31" t="s">
        <v>24</v>
      </c>
      <c r="J29" s="39"/>
    </row>
    <row r="30" spans="2:10" x14ac:dyDescent="0.2">
      <c r="B30" s="27">
        <v>43249</v>
      </c>
      <c r="C30" s="28">
        <v>0.34047747685185187</v>
      </c>
      <c r="D30" s="29" t="s">
        <v>22</v>
      </c>
      <c r="E30" s="30">
        <v>261</v>
      </c>
      <c r="F30" s="36">
        <v>85.94</v>
      </c>
      <c r="G30" s="31" t="s">
        <v>23</v>
      </c>
      <c r="H30" s="31" t="s">
        <v>24</v>
      </c>
      <c r="J30" s="39"/>
    </row>
    <row r="31" spans="2:10" x14ac:dyDescent="0.2">
      <c r="B31" s="27">
        <v>43249</v>
      </c>
      <c r="C31" s="28">
        <v>0.34545697916666668</v>
      </c>
      <c r="D31" s="29" t="s">
        <v>22</v>
      </c>
      <c r="E31" s="30">
        <v>297</v>
      </c>
      <c r="F31" s="36">
        <v>86</v>
      </c>
      <c r="G31" s="31" t="s">
        <v>23</v>
      </c>
      <c r="H31" s="31" t="s">
        <v>24</v>
      </c>
      <c r="J31" s="39"/>
    </row>
    <row r="32" spans="2:10" x14ac:dyDescent="0.2">
      <c r="B32" s="27">
        <v>43249</v>
      </c>
      <c r="C32" s="28">
        <v>0.34557468750000003</v>
      </c>
      <c r="D32" s="29" t="s">
        <v>22</v>
      </c>
      <c r="E32" s="30">
        <v>31</v>
      </c>
      <c r="F32" s="36">
        <v>86</v>
      </c>
      <c r="G32" s="31" t="s">
        <v>23</v>
      </c>
      <c r="H32" s="31" t="s">
        <v>24</v>
      </c>
      <c r="J32" s="39"/>
    </row>
    <row r="33" spans="2:10" x14ac:dyDescent="0.2">
      <c r="B33" s="27">
        <v>43249</v>
      </c>
      <c r="C33" s="28">
        <v>0.34557469907407407</v>
      </c>
      <c r="D33" s="29" t="s">
        <v>22</v>
      </c>
      <c r="E33" s="30">
        <v>52</v>
      </c>
      <c r="F33" s="36">
        <v>86</v>
      </c>
      <c r="G33" s="31" t="s">
        <v>23</v>
      </c>
      <c r="H33" s="31" t="s">
        <v>24</v>
      </c>
      <c r="J33" s="39"/>
    </row>
    <row r="34" spans="2:10" x14ac:dyDescent="0.2">
      <c r="B34" s="27">
        <v>43249</v>
      </c>
      <c r="C34" s="28">
        <v>0.34752206018518517</v>
      </c>
      <c r="D34" s="29" t="s">
        <v>22</v>
      </c>
      <c r="E34" s="30">
        <v>331</v>
      </c>
      <c r="F34" s="36">
        <v>86.06</v>
      </c>
      <c r="G34" s="31" t="s">
        <v>23</v>
      </c>
      <c r="H34" s="31" t="s">
        <v>24</v>
      </c>
      <c r="J34" s="39"/>
    </row>
    <row r="35" spans="2:10" x14ac:dyDescent="0.2">
      <c r="B35" s="27">
        <v>43249</v>
      </c>
      <c r="C35" s="28">
        <v>0.34991907407407408</v>
      </c>
      <c r="D35" s="29" t="s">
        <v>22</v>
      </c>
      <c r="E35" s="30">
        <v>452</v>
      </c>
      <c r="F35" s="36">
        <v>86.04</v>
      </c>
      <c r="G35" s="31" t="s">
        <v>23</v>
      </c>
      <c r="H35" s="31" t="s">
        <v>24</v>
      </c>
      <c r="J35" s="39"/>
    </row>
    <row r="36" spans="2:10" x14ac:dyDescent="0.2">
      <c r="B36" s="27">
        <v>43249</v>
      </c>
      <c r="C36" s="28">
        <v>0.35371582175925925</v>
      </c>
      <c r="D36" s="29" t="s">
        <v>22</v>
      </c>
      <c r="E36" s="30">
        <v>88</v>
      </c>
      <c r="F36" s="36">
        <v>86.16</v>
      </c>
      <c r="G36" s="31" t="s">
        <v>23</v>
      </c>
      <c r="H36" s="31" t="s">
        <v>24</v>
      </c>
      <c r="J36" s="39"/>
    </row>
    <row r="37" spans="2:10" x14ac:dyDescent="0.2">
      <c r="B37" s="27">
        <v>43249</v>
      </c>
      <c r="C37" s="28">
        <v>0.35371582175925925</v>
      </c>
      <c r="D37" s="29" t="s">
        <v>22</v>
      </c>
      <c r="E37" s="30">
        <v>266</v>
      </c>
      <c r="F37" s="36">
        <v>86.16</v>
      </c>
      <c r="G37" s="31" t="s">
        <v>23</v>
      </c>
      <c r="H37" s="31" t="s">
        <v>24</v>
      </c>
      <c r="J37" s="39"/>
    </row>
    <row r="38" spans="2:10" x14ac:dyDescent="0.2">
      <c r="B38" s="27">
        <v>43249</v>
      </c>
      <c r="C38" s="28">
        <v>0.35500606481481478</v>
      </c>
      <c r="D38" s="29" t="s">
        <v>22</v>
      </c>
      <c r="E38" s="30">
        <v>293</v>
      </c>
      <c r="F38" s="36">
        <v>86.1</v>
      </c>
      <c r="G38" s="31" t="s">
        <v>23</v>
      </c>
      <c r="H38" s="31" t="s">
        <v>24</v>
      </c>
      <c r="J38" s="39"/>
    </row>
    <row r="39" spans="2:10" x14ac:dyDescent="0.2">
      <c r="B39" s="27">
        <v>43249</v>
      </c>
      <c r="C39" s="28">
        <v>0.35873548611111111</v>
      </c>
      <c r="D39" s="29" t="s">
        <v>22</v>
      </c>
      <c r="E39" s="30">
        <v>6</v>
      </c>
      <c r="F39" s="36">
        <v>86</v>
      </c>
      <c r="G39" s="31" t="s">
        <v>23</v>
      </c>
      <c r="H39" s="31" t="s">
        <v>24</v>
      </c>
      <c r="J39" s="39"/>
    </row>
    <row r="40" spans="2:10" x14ac:dyDescent="0.2">
      <c r="B40" s="27">
        <v>43249</v>
      </c>
      <c r="C40" s="28">
        <v>0.35873548611111111</v>
      </c>
      <c r="D40" s="29" t="s">
        <v>22</v>
      </c>
      <c r="E40" s="30">
        <v>380</v>
      </c>
      <c r="F40" s="36">
        <v>86</v>
      </c>
      <c r="G40" s="31" t="s">
        <v>23</v>
      </c>
      <c r="H40" s="31" t="s">
        <v>24</v>
      </c>
    </row>
    <row r="41" spans="2:10" x14ac:dyDescent="0.2">
      <c r="B41" s="27">
        <v>43249</v>
      </c>
      <c r="C41" s="28">
        <v>0.36303253472222224</v>
      </c>
      <c r="D41" s="29" t="s">
        <v>22</v>
      </c>
      <c r="E41" s="30">
        <v>232</v>
      </c>
      <c r="F41" s="36">
        <v>86.1</v>
      </c>
      <c r="G41" s="31" t="s">
        <v>23</v>
      </c>
      <c r="H41" s="31" t="s">
        <v>24</v>
      </c>
    </row>
    <row r="42" spans="2:10" x14ac:dyDescent="0.2">
      <c r="B42" s="27">
        <v>43249</v>
      </c>
      <c r="C42" s="28">
        <v>0.36303254629629628</v>
      </c>
      <c r="D42" s="29" t="s">
        <v>22</v>
      </c>
      <c r="E42" s="30">
        <v>74</v>
      </c>
      <c r="F42" s="36">
        <v>86.1</v>
      </c>
      <c r="G42" s="31" t="s">
        <v>23</v>
      </c>
      <c r="H42" s="31" t="s">
        <v>24</v>
      </c>
    </row>
    <row r="43" spans="2:10" x14ac:dyDescent="0.2">
      <c r="B43" s="27">
        <v>43249</v>
      </c>
      <c r="C43" s="28">
        <v>0.36303254629629628</v>
      </c>
      <c r="D43" s="29" t="s">
        <v>22</v>
      </c>
      <c r="E43" s="30">
        <v>77</v>
      </c>
      <c r="F43" s="36">
        <v>86.1</v>
      </c>
      <c r="G43" s="31" t="s">
        <v>23</v>
      </c>
      <c r="H43" s="31" t="s">
        <v>24</v>
      </c>
    </row>
    <row r="44" spans="2:10" x14ac:dyDescent="0.2">
      <c r="B44" s="27">
        <v>43249</v>
      </c>
      <c r="C44" s="28">
        <v>0.36627158564814816</v>
      </c>
      <c r="D44" s="29" t="s">
        <v>22</v>
      </c>
      <c r="E44" s="30">
        <v>28</v>
      </c>
      <c r="F44" s="36">
        <v>86.24</v>
      </c>
      <c r="G44" s="31" t="s">
        <v>23</v>
      </c>
      <c r="H44" s="31" t="s">
        <v>24</v>
      </c>
    </row>
    <row r="45" spans="2:10" x14ac:dyDescent="0.2">
      <c r="B45" s="27">
        <v>43249</v>
      </c>
      <c r="C45" s="28">
        <v>0.36627158564814816</v>
      </c>
      <c r="D45" s="29" t="s">
        <v>22</v>
      </c>
      <c r="E45" s="30">
        <v>112</v>
      </c>
      <c r="F45" s="36">
        <v>86.24</v>
      </c>
      <c r="G45" s="31" t="s">
        <v>23</v>
      </c>
      <c r="H45" s="31" t="s">
        <v>24</v>
      </c>
    </row>
    <row r="46" spans="2:10" x14ac:dyDescent="0.2">
      <c r="B46" s="27">
        <v>43249</v>
      </c>
      <c r="C46" s="28">
        <v>0.36627158564814816</v>
      </c>
      <c r="D46" s="29" t="s">
        <v>22</v>
      </c>
      <c r="E46" s="30">
        <v>220</v>
      </c>
      <c r="F46" s="36">
        <v>86.24</v>
      </c>
      <c r="G46" s="31" t="s">
        <v>23</v>
      </c>
      <c r="H46" s="31" t="s">
        <v>24</v>
      </c>
    </row>
    <row r="47" spans="2:10" x14ac:dyDescent="0.2">
      <c r="B47" s="27">
        <v>43249</v>
      </c>
      <c r="C47" s="28">
        <v>0.36956923611111114</v>
      </c>
      <c r="D47" s="29" t="s">
        <v>22</v>
      </c>
      <c r="E47" s="30">
        <v>64</v>
      </c>
      <c r="F47" s="36">
        <v>86.22</v>
      </c>
      <c r="G47" s="31" t="s">
        <v>23</v>
      </c>
      <c r="H47" s="31" t="s">
        <v>24</v>
      </c>
    </row>
    <row r="48" spans="2:10" x14ac:dyDescent="0.2">
      <c r="B48" s="27">
        <v>43249</v>
      </c>
      <c r="C48" s="28">
        <v>0.36956923611111114</v>
      </c>
      <c r="D48" s="29" t="s">
        <v>22</v>
      </c>
      <c r="E48" s="30">
        <v>213</v>
      </c>
      <c r="F48" s="36">
        <v>86.22</v>
      </c>
      <c r="G48" s="31" t="s">
        <v>23</v>
      </c>
      <c r="H48" s="31" t="s">
        <v>24</v>
      </c>
    </row>
    <row r="49" spans="2:8" x14ac:dyDescent="0.2">
      <c r="B49" s="27">
        <v>43249</v>
      </c>
      <c r="C49" s="28">
        <v>0.37168197916666662</v>
      </c>
      <c r="D49" s="29" t="s">
        <v>22</v>
      </c>
      <c r="E49" s="30">
        <v>123</v>
      </c>
      <c r="F49" s="36">
        <v>86.24</v>
      </c>
      <c r="G49" s="31" t="s">
        <v>23</v>
      </c>
      <c r="H49" s="31" t="s">
        <v>24</v>
      </c>
    </row>
    <row r="50" spans="2:8" x14ac:dyDescent="0.2">
      <c r="B50" s="27">
        <v>43249</v>
      </c>
      <c r="C50" s="28">
        <v>0.37169012731481482</v>
      </c>
      <c r="D50" s="29" t="s">
        <v>22</v>
      </c>
      <c r="E50" s="30">
        <v>236</v>
      </c>
      <c r="F50" s="36">
        <v>86.24</v>
      </c>
      <c r="G50" s="31" t="s">
        <v>23</v>
      </c>
      <c r="H50" s="31" t="s">
        <v>24</v>
      </c>
    </row>
    <row r="51" spans="2:8" x14ac:dyDescent="0.2">
      <c r="B51" s="27">
        <v>43249</v>
      </c>
      <c r="C51" s="28">
        <v>0.37910815972222217</v>
      </c>
      <c r="D51" s="29" t="s">
        <v>22</v>
      </c>
      <c r="E51" s="30">
        <v>45</v>
      </c>
      <c r="F51" s="36">
        <v>86.38</v>
      </c>
      <c r="G51" s="31" t="s">
        <v>23</v>
      </c>
      <c r="H51" s="31" t="s">
        <v>24</v>
      </c>
    </row>
    <row r="52" spans="2:8" x14ac:dyDescent="0.2">
      <c r="B52" s="27">
        <v>43249</v>
      </c>
      <c r="C52" s="28">
        <v>0.37910815972222217</v>
      </c>
      <c r="D52" s="29" t="s">
        <v>22</v>
      </c>
      <c r="E52" s="30">
        <v>74</v>
      </c>
      <c r="F52" s="36">
        <v>86.38</v>
      </c>
      <c r="G52" s="31" t="s">
        <v>23</v>
      </c>
      <c r="H52" s="31" t="s">
        <v>24</v>
      </c>
    </row>
    <row r="53" spans="2:8" x14ac:dyDescent="0.2">
      <c r="B53" s="27">
        <v>43249</v>
      </c>
      <c r="C53" s="28">
        <v>0.37910815972222217</v>
      </c>
      <c r="D53" s="29" t="s">
        <v>22</v>
      </c>
      <c r="E53" s="30">
        <v>304</v>
      </c>
      <c r="F53" s="36">
        <v>86.38</v>
      </c>
      <c r="G53" s="31" t="s">
        <v>23</v>
      </c>
      <c r="H53" s="31" t="s">
        <v>24</v>
      </c>
    </row>
    <row r="54" spans="2:8" x14ac:dyDescent="0.2">
      <c r="B54" s="27">
        <v>43249</v>
      </c>
      <c r="C54" s="28">
        <v>0.37910879629629629</v>
      </c>
      <c r="D54" s="29" t="s">
        <v>22</v>
      </c>
      <c r="E54" s="30">
        <v>402</v>
      </c>
      <c r="F54" s="36">
        <v>86.36</v>
      </c>
      <c r="G54" s="31" t="s">
        <v>23</v>
      </c>
      <c r="H54" s="31" t="s">
        <v>24</v>
      </c>
    </row>
    <row r="55" spans="2:8" x14ac:dyDescent="0.2">
      <c r="B55" s="27">
        <v>43249</v>
      </c>
      <c r="C55" s="28">
        <v>0.3836048032407407</v>
      </c>
      <c r="D55" s="29" t="s">
        <v>22</v>
      </c>
      <c r="E55" s="30">
        <v>22</v>
      </c>
      <c r="F55" s="36">
        <v>86.44</v>
      </c>
      <c r="G55" s="31" t="s">
        <v>23</v>
      </c>
      <c r="H55" s="31" t="s">
        <v>24</v>
      </c>
    </row>
    <row r="56" spans="2:8" x14ac:dyDescent="0.2">
      <c r="B56" s="27">
        <v>43249</v>
      </c>
      <c r="C56" s="28">
        <v>0.3836048032407407</v>
      </c>
      <c r="D56" s="29" t="s">
        <v>22</v>
      </c>
      <c r="E56" s="30">
        <v>74</v>
      </c>
      <c r="F56" s="36">
        <v>86.44</v>
      </c>
      <c r="G56" s="31" t="s">
        <v>23</v>
      </c>
      <c r="H56" s="31" t="s">
        <v>24</v>
      </c>
    </row>
    <row r="57" spans="2:8" x14ac:dyDescent="0.2">
      <c r="B57" s="27">
        <v>43249</v>
      </c>
      <c r="C57" s="28">
        <v>0.3836048032407407</v>
      </c>
      <c r="D57" s="29" t="s">
        <v>22</v>
      </c>
      <c r="E57" s="30">
        <v>182</v>
      </c>
      <c r="F57" s="36">
        <v>86.44</v>
      </c>
      <c r="G57" s="31" t="s">
        <v>23</v>
      </c>
      <c r="H57" s="31" t="s">
        <v>24</v>
      </c>
    </row>
    <row r="58" spans="2:8" x14ac:dyDescent="0.2">
      <c r="B58" s="27">
        <v>43249</v>
      </c>
      <c r="C58" s="28">
        <v>0.38661042824074077</v>
      </c>
      <c r="D58" s="29" t="s">
        <v>22</v>
      </c>
      <c r="E58" s="30">
        <v>196</v>
      </c>
      <c r="F58" s="36">
        <v>86.36</v>
      </c>
      <c r="G58" s="31" t="s">
        <v>23</v>
      </c>
      <c r="H58" s="31" t="s">
        <v>24</v>
      </c>
    </row>
    <row r="59" spans="2:8" x14ac:dyDescent="0.2">
      <c r="B59" s="27">
        <v>43249</v>
      </c>
      <c r="C59" s="28">
        <v>0.38869212962962968</v>
      </c>
      <c r="D59" s="29" t="s">
        <v>22</v>
      </c>
      <c r="E59" s="30">
        <v>140</v>
      </c>
      <c r="F59" s="36">
        <v>86.38</v>
      </c>
      <c r="G59" s="31" t="s">
        <v>23</v>
      </c>
      <c r="H59" s="31" t="s">
        <v>24</v>
      </c>
    </row>
    <row r="60" spans="2:8" x14ac:dyDescent="0.2">
      <c r="B60" s="27">
        <v>43249</v>
      </c>
      <c r="C60" s="28">
        <v>0.38902085648148149</v>
      </c>
      <c r="D60" s="29" t="s">
        <v>22</v>
      </c>
      <c r="E60" s="30">
        <v>372</v>
      </c>
      <c r="F60" s="36">
        <v>86.36</v>
      </c>
      <c r="G60" s="31" t="s">
        <v>23</v>
      </c>
      <c r="H60" s="31" t="s">
        <v>24</v>
      </c>
    </row>
    <row r="61" spans="2:8" x14ac:dyDescent="0.2">
      <c r="B61" s="27">
        <v>43249</v>
      </c>
      <c r="C61" s="28">
        <v>0.39379327546296294</v>
      </c>
      <c r="D61" s="29" t="s">
        <v>22</v>
      </c>
      <c r="E61" s="30">
        <v>336</v>
      </c>
      <c r="F61" s="36">
        <v>86.36</v>
      </c>
      <c r="G61" s="31" t="s">
        <v>23</v>
      </c>
      <c r="H61" s="31" t="s">
        <v>24</v>
      </c>
    </row>
    <row r="62" spans="2:8" x14ac:dyDescent="0.2">
      <c r="B62" s="27">
        <v>43249</v>
      </c>
      <c r="C62" s="28">
        <v>0.39379328703703703</v>
      </c>
      <c r="D62" s="29" t="s">
        <v>22</v>
      </c>
      <c r="E62" s="30">
        <v>95</v>
      </c>
      <c r="F62" s="36">
        <v>86.36</v>
      </c>
      <c r="G62" s="31" t="s">
        <v>23</v>
      </c>
      <c r="H62" s="31" t="s">
        <v>24</v>
      </c>
    </row>
    <row r="63" spans="2:8" x14ac:dyDescent="0.2">
      <c r="B63" s="27">
        <v>43249</v>
      </c>
      <c r="C63" s="28">
        <v>0.39549121527777781</v>
      </c>
      <c r="D63" s="29" t="s">
        <v>22</v>
      </c>
      <c r="E63" s="30">
        <v>150</v>
      </c>
      <c r="F63" s="36">
        <v>86.4</v>
      </c>
      <c r="G63" s="31" t="s">
        <v>23</v>
      </c>
      <c r="H63" s="31" t="s">
        <v>24</v>
      </c>
    </row>
    <row r="64" spans="2:8" x14ac:dyDescent="0.2">
      <c r="B64" s="27">
        <v>43249</v>
      </c>
      <c r="C64" s="28">
        <v>0.39549121527777781</v>
      </c>
      <c r="D64" s="29" t="s">
        <v>22</v>
      </c>
      <c r="E64" s="30">
        <v>185</v>
      </c>
      <c r="F64" s="36">
        <v>86.4</v>
      </c>
      <c r="G64" s="31" t="s">
        <v>23</v>
      </c>
      <c r="H64" s="31" t="s">
        <v>24</v>
      </c>
    </row>
    <row r="65" spans="2:8" x14ac:dyDescent="0.2">
      <c r="B65" s="27">
        <v>43249</v>
      </c>
      <c r="C65" s="28">
        <v>0.39809938657407407</v>
      </c>
      <c r="D65" s="29" t="s">
        <v>22</v>
      </c>
      <c r="E65" s="30">
        <v>4</v>
      </c>
      <c r="F65" s="36">
        <v>86.44</v>
      </c>
      <c r="G65" s="31" t="s">
        <v>23</v>
      </c>
      <c r="H65" s="31" t="s">
        <v>24</v>
      </c>
    </row>
    <row r="66" spans="2:8" x14ac:dyDescent="0.2">
      <c r="B66" s="27">
        <v>43249</v>
      </c>
      <c r="C66" s="28">
        <v>0.39809939814814815</v>
      </c>
      <c r="D66" s="29" t="s">
        <v>22</v>
      </c>
      <c r="E66" s="30">
        <v>277</v>
      </c>
      <c r="F66" s="36">
        <v>86.44</v>
      </c>
      <c r="G66" s="31" t="s">
        <v>23</v>
      </c>
      <c r="H66" s="31" t="s">
        <v>24</v>
      </c>
    </row>
    <row r="67" spans="2:8" x14ac:dyDescent="0.2">
      <c r="B67" s="27">
        <v>43249</v>
      </c>
      <c r="C67" s="28">
        <v>0.40422898148148145</v>
      </c>
      <c r="D67" s="29" t="s">
        <v>22</v>
      </c>
      <c r="E67" s="30">
        <v>374</v>
      </c>
      <c r="F67" s="36">
        <v>86.62</v>
      </c>
      <c r="G67" s="31" t="s">
        <v>23</v>
      </c>
      <c r="H67" s="31" t="s">
        <v>24</v>
      </c>
    </row>
    <row r="68" spans="2:8" x14ac:dyDescent="0.2">
      <c r="B68" s="27">
        <v>43249</v>
      </c>
      <c r="C68" s="28">
        <v>0.40643193287037033</v>
      </c>
      <c r="D68" s="29" t="s">
        <v>22</v>
      </c>
      <c r="E68" s="30">
        <v>431</v>
      </c>
      <c r="F68" s="36">
        <v>86.58</v>
      </c>
      <c r="G68" s="31" t="s">
        <v>23</v>
      </c>
      <c r="H68" s="31" t="s">
        <v>24</v>
      </c>
    </row>
    <row r="69" spans="2:8" x14ac:dyDescent="0.2">
      <c r="B69" s="27">
        <v>43249</v>
      </c>
      <c r="C69" s="28">
        <v>0.40909618055555552</v>
      </c>
      <c r="D69" s="29" t="s">
        <v>22</v>
      </c>
      <c r="E69" s="30">
        <v>128</v>
      </c>
      <c r="F69" s="36">
        <v>86.7</v>
      </c>
      <c r="G69" s="31" t="s">
        <v>23</v>
      </c>
      <c r="H69" s="31" t="s">
        <v>24</v>
      </c>
    </row>
    <row r="70" spans="2:8" x14ac:dyDescent="0.2">
      <c r="B70" s="27">
        <v>43249</v>
      </c>
      <c r="C70" s="28">
        <v>0.40909627314814817</v>
      </c>
      <c r="D70" s="29" t="s">
        <v>22</v>
      </c>
      <c r="E70" s="30">
        <v>232</v>
      </c>
      <c r="F70" s="36">
        <v>86.7</v>
      </c>
      <c r="G70" s="31" t="s">
        <v>23</v>
      </c>
      <c r="H70" s="31" t="s">
        <v>24</v>
      </c>
    </row>
    <row r="71" spans="2:8" x14ac:dyDescent="0.2">
      <c r="B71" s="27">
        <v>43249</v>
      </c>
      <c r="C71" s="28">
        <v>0.41214790509259264</v>
      </c>
      <c r="D71" s="29" t="s">
        <v>22</v>
      </c>
      <c r="E71" s="30">
        <v>278</v>
      </c>
      <c r="F71" s="36">
        <v>86.66</v>
      </c>
      <c r="G71" s="31" t="s">
        <v>23</v>
      </c>
      <c r="H71" s="31" t="s">
        <v>24</v>
      </c>
    </row>
    <row r="72" spans="2:8" x14ac:dyDescent="0.2">
      <c r="B72" s="27">
        <v>43249</v>
      </c>
      <c r="C72" s="28">
        <v>0.41721526620370369</v>
      </c>
      <c r="D72" s="29" t="s">
        <v>22</v>
      </c>
      <c r="E72" s="30">
        <v>15</v>
      </c>
      <c r="F72" s="36">
        <v>86.82</v>
      </c>
      <c r="G72" s="31" t="s">
        <v>23</v>
      </c>
      <c r="H72" s="31" t="s">
        <v>24</v>
      </c>
    </row>
    <row r="73" spans="2:8" x14ac:dyDescent="0.2">
      <c r="B73" s="27">
        <v>43249</v>
      </c>
      <c r="C73" s="28">
        <v>0.41721527777777778</v>
      </c>
      <c r="D73" s="29" t="s">
        <v>22</v>
      </c>
      <c r="E73" s="30">
        <v>45</v>
      </c>
      <c r="F73" s="36">
        <v>86.82</v>
      </c>
      <c r="G73" s="31" t="s">
        <v>23</v>
      </c>
      <c r="H73" s="31" t="s">
        <v>24</v>
      </c>
    </row>
    <row r="74" spans="2:8" x14ac:dyDescent="0.2">
      <c r="B74" s="27">
        <v>43249</v>
      </c>
      <c r="C74" s="28">
        <v>0.41721527777777778</v>
      </c>
      <c r="D74" s="29" t="s">
        <v>22</v>
      </c>
      <c r="E74" s="30">
        <v>74</v>
      </c>
      <c r="F74" s="36">
        <v>86.82</v>
      </c>
      <c r="G74" s="31" t="s">
        <v>23</v>
      </c>
      <c r="H74" s="31" t="s">
        <v>24</v>
      </c>
    </row>
    <row r="75" spans="2:8" x14ac:dyDescent="0.2">
      <c r="B75" s="27">
        <v>43249</v>
      </c>
      <c r="C75" s="28">
        <v>0.41721527777777778</v>
      </c>
      <c r="D75" s="29" t="s">
        <v>22</v>
      </c>
      <c r="E75" s="30">
        <v>150</v>
      </c>
      <c r="F75" s="36">
        <v>86.82</v>
      </c>
      <c r="G75" s="31" t="s">
        <v>23</v>
      </c>
      <c r="H75" s="31" t="s">
        <v>24</v>
      </c>
    </row>
    <row r="76" spans="2:8" x14ac:dyDescent="0.2">
      <c r="B76" s="27">
        <v>43249</v>
      </c>
      <c r="C76" s="28">
        <v>0.41721527777777778</v>
      </c>
      <c r="D76" s="29" t="s">
        <v>22</v>
      </c>
      <c r="E76" s="30">
        <v>169</v>
      </c>
      <c r="F76" s="36">
        <v>86.82</v>
      </c>
      <c r="G76" s="31" t="s">
        <v>23</v>
      </c>
      <c r="H76" s="31" t="s">
        <v>24</v>
      </c>
    </row>
    <row r="77" spans="2:8" x14ac:dyDescent="0.2">
      <c r="B77" s="27">
        <v>43249</v>
      </c>
      <c r="C77" s="28">
        <v>0.42097961805555556</v>
      </c>
      <c r="D77" s="29" t="s">
        <v>22</v>
      </c>
      <c r="E77" s="30">
        <v>3</v>
      </c>
      <c r="F77" s="36">
        <v>86.78</v>
      </c>
      <c r="G77" s="31" t="s">
        <v>23</v>
      </c>
      <c r="H77" s="31" t="s">
        <v>24</v>
      </c>
    </row>
    <row r="78" spans="2:8" x14ac:dyDescent="0.2">
      <c r="B78" s="27">
        <v>43249</v>
      </c>
      <c r="C78" s="28">
        <v>0.42154787037037034</v>
      </c>
      <c r="D78" s="29" t="s">
        <v>22</v>
      </c>
      <c r="E78" s="30">
        <v>302</v>
      </c>
      <c r="F78" s="36">
        <v>86.78</v>
      </c>
      <c r="G78" s="31" t="s">
        <v>23</v>
      </c>
      <c r="H78" s="31" t="s">
        <v>24</v>
      </c>
    </row>
    <row r="79" spans="2:8" x14ac:dyDescent="0.2">
      <c r="B79" s="27">
        <v>43249</v>
      </c>
      <c r="C79" s="28">
        <v>0.42691378472222219</v>
      </c>
      <c r="D79" s="29" t="s">
        <v>22</v>
      </c>
      <c r="E79" s="30">
        <v>325</v>
      </c>
      <c r="F79" s="36">
        <v>86.88</v>
      </c>
      <c r="G79" s="31" t="s">
        <v>23</v>
      </c>
      <c r="H79" s="31" t="s">
        <v>24</v>
      </c>
    </row>
    <row r="80" spans="2:8" x14ac:dyDescent="0.2">
      <c r="B80" s="27">
        <v>43249</v>
      </c>
      <c r="C80" s="28">
        <v>0.42731116898148147</v>
      </c>
      <c r="D80" s="29" t="s">
        <v>22</v>
      </c>
      <c r="E80" s="30">
        <v>74</v>
      </c>
      <c r="F80" s="36">
        <v>86.8</v>
      </c>
      <c r="G80" s="31" t="s">
        <v>23</v>
      </c>
      <c r="H80" s="31" t="s">
        <v>24</v>
      </c>
    </row>
    <row r="81" spans="2:8" x14ac:dyDescent="0.2">
      <c r="B81" s="27">
        <v>43249</v>
      </c>
      <c r="C81" s="28">
        <v>0.42731116898148147</v>
      </c>
      <c r="D81" s="29" t="s">
        <v>22</v>
      </c>
      <c r="E81" s="30">
        <v>104</v>
      </c>
      <c r="F81" s="36">
        <v>86.8</v>
      </c>
      <c r="G81" s="31" t="s">
        <v>23</v>
      </c>
      <c r="H81" s="31" t="s">
        <v>24</v>
      </c>
    </row>
    <row r="82" spans="2:8" x14ac:dyDescent="0.2">
      <c r="B82" s="27">
        <v>43249</v>
      </c>
      <c r="C82" s="28">
        <v>0.42731116898148147</v>
      </c>
      <c r="D82" s="29" t="s">
        <v>22</v>
      </c>
      <c r="E82" s="30">
        <v>270</v>
      </c>
      <c r="F82" s="36">
        <v>86.8</v>
      </c>
      <c r="G82" s="31" t="s">
        <v>23</v>
      </c>
      <c r="H82" s="31" t="s">
        <v>24</v>
      </c>
    </row>
    <row r="83" spans="2:8" x14ac:dyDescent="0.2">
      <c r="B83" s="27">
        <v>43249</v>
      </c>
      <c r="C83" s="28">
        <v>0.42946458333333332</v>
      </c>
      <c r="D83" s="29" t="s">
        <v>22</v>
      </c>
      <c r="E83" s="30">
        <v>134</v>
      </c>
      <c r="F83" s="36">
        <v>86.84</v>
      </c>
      <c r="G83" s="31" t="s">
        <v>23</v>
      </c>
      <c r="H83" s="31" t="s">
        <v>24</v>
      </c>
    </row>
    <row r="84" spans="2:8" x14ac:dyDescent="0.2">
      <c r="B84" s="27">
        <v>43249</v>
      </c>
      <c r="C84" s="28">
        <v>0.4294645949074074</v>
      </c>
      <c r="D84" s="29" t="s">
        <v>22</v>
      </c>
      <c r="E84" s="30">
        <v>221</v>
      </c>
      <c r="F84" s="36">
        <v>86.84</v>
      </c>
      <c r="G84" s="31" t="s">
        <v>23</v>
      </c>
      <c r="H84" s="31" t="s">
        <v>24</v>
      </c>
    </row>
    <row r="85" spans="2:8" x14ac:dyDescent="0.2">
      <c r="B85" s="27">
        <v>43249</v>
      </c>
      <c r="C85" s="28">
        <v>0.43272400462962962</v>
      </c>
      <c r="D85" s="29" t="s">
        <v>22</v>
      </c>
      <c r="E85" s="30">
        <v>421</v>
      </c>
      <c r="F85" s="36">
        <v>86.9</v>
      </c>
      <c r="G85" s="31" t="s">
        <v>23</v>
      </c>
      <c r="H85" s="31" t="s">
        <v>24</v>
      </c>
    </row>
    <row r="86" spans="2:8" x14ac:dyDescent="0.2">
      <c r="B86" s="27">
        <v>43249</v>
      </c>
      <c r="C86" s="28">
        <v>0.43584704861111107</v>
      </c>
      <c r="D86" s="29" t="s">
        <v>22</v>
      </c>
      <c r="E86" s="30">
        <v>37</v>
      </c>
      <c r="F86" s="36">
        <v>86.94</v>
      </c>
      <c r="G86" s="31" t="s">
        <v>23</v>
      </c>
      <c r="H86" s="31" t="s">
        <v>24</v>
      </c>
    </row>
    <row r="87" spans="2:8" x14ac:dyDescent="0.2">
      <c r="B87" s="27">
        <v>43249</v>
      </c>
      <c r="C87" s="28">
        <v>0.43584706018518515</v>
      </c>
      <c r="D87" s="29" t="s">
        <v>22</v>
      </c>
      <c r="E87" s="30">
        <v>424</v>
      </c>
      <c r="F87" s="36">
        <v>86.94</v>
      </c>
      <c r="G87" s="31" t="s">
        <v>23</v>
      </c>
      <c r="H87" s="31" t="s">
        <v>24</v>
      </c>
    </row>
    <row r="88" spans="2:8" x14ac:dyDescent="0.2">
      <c r="B88" s="27">
        <v>43249</v>
      </c>
      <c r="C88" s="28">
        <v>0.43857380787037042</v>
      </c>
      <c r="D88" s="29" t="s">
        <v>22</v>
      </c>
      <c r="E88" s="30">
        <v>78</v>
      </c>
      <c r="F88" s="36">
        <v>86.82</v>
      </c>
      <c r="G88" s="31" t="s">
        <v>23</v>
      </c>
      <c r="H88" s="31" t="s">
        <v>24</v>
      </c>
    </row>
    <row r="89" spans="2:8" x14ac:dyDescent="0.2">
      <c r="B89" s="27">
        <v>43249</v>
      </c>
      <c r="C89" s="28">
        <v>0.43888283564814817</v>
      </c>
      <c r="D89" s="29" t="s">
        <v>22</v>
      </c>
      <c r="E89" s="30">
        <v>392</v>
      </c>
      <c r="F89" s="36">
        <v>86.82</v>
      </c>
      <c r="G89" s="31" t="s">
        <v>23</v>
      </c>
      <c r="H89" s="31" t="s">
        <v>24</v>
      </c>
    </row>
    <row r="90" spans="2:8" x14ac:dyDescent="0.2">
      <c r="B90" s="27">
        <v>43249</v>
      </c>
      <c r="C90" s="28">
        <v>0.44626627314814815</v>
      </c>
      <c r="D90" s="29" t="s">
        <v>22</v>
      </c>
      <c r="E90" s="30">
        <v>62</v>
      </c>
      <c r="F90" s="36">
        <v>86.8</v>
      </c>
      <c r="G90" s="31" t="s">
        <v>23</v>
      </c>
      <c r="H90" s="31" t="s">
        <v>24</v>
      </c>
    </row>
    <row r="91" spans="2:8" x14ac:dyDescent="0.2">
      <c r="B91" s="27">
        <v>43249</v>
      </c>
      <c r="C91" s="28">
        <v>0.44626627314814815</v>
      </c>
      <c r="D91" s="29" t="s">
        <v>22</v>
      </c>
      <c r="E91" s="30">
        <v>260</v>
      </c>
      <c r="F91" s="36">
        <v>86.8</v>
      </c>
      <c r="G91" s="31" t="s">
        <v>23</v>
      </c>
      <c r="H91" s="31" t="s">
        <v>24</v>
      </c>
    </row>
    <row r="92" spans="2:8" x14ac:dyDescent="0.2">
      <c r="B92" s="27">
        <v>43249</v>
      </c>
      <c r="C92" s="28">
        <v>0.44626628472222224</v>
      </c>
      <c r="D92" s="29" t="s">
        <v>22</v>
      </c>
      <c r="E92" s="30">
        <v>315</v>
      </c>
      <c r="F92" s="36">
        <v>86.8</v>
      </c>
      <c r="G92" s="31" t="s">
        <v>23</v>
      </c>
      <c r="H92" s="31" t="s">
        <v>24</v>
      </c>
    </row>
    <row r="93" spans="2:8" x14ac:dyDescent="0.2">
      <c r="B93" s="27">
        <v>43249</v>
      </c>
      <c r="C93" s="28">
        <v>0.44993542824074079</v>
      </c>
      <c r="D93" s="29" t="s">
        <v>22</v>
      </c>
      <c r="E93" s="30">
        <v>7</v>
      </c>
      <c r="F93" s="36">
        <v>86.7</v>
      </c>
      <c r="G93" s="31" t="s">
        <v>23</v>
      </c>
      <c r="H93" s="31" t="s">
        <v>24</v>
      </c>
    </row>
    <row r="94" spans="2:8" x14ac:dyDescent="0.2">
      <c r="B94" s="27">
        <v>43249</v>
      </c>
      <c r="C94" s="28">
        <v>0.44993542824074079</v>
      </c>
      <c r="D94" s="29" t="s">
        <v>22</v>
      </c>
      <c r="E94" s="30">
        <v>74</v>
      </c>
      <c r="F94" s="36">
        <v>86.7</v>
      </c>
      <c r="G94" s="31" t="s">
        <v>23</v>
      </c>
      <c r="H94" s="31" t="s">
        <v>24</v>
      </c>
    </row>
    <row r="95" spans="2:8" x14ac:dyDescent="0.2">
      <c r="B95" s="27">
        <v>43249</v>
      </c>
      <c r="C95" s="28">
        <v>0.44993542824074079</v>
      </c>
      <c r="D95" s="29" t="s">
        <v>22</v>
      </c>
      <c r="E95" s="30">
        <v>223</v>
      </c>
      <c r="F95" s="36">
        <v>86.7</v>
      </c>
      <c r="G95" s="31" t="s">
        <v>23</v>
      </c>
      <c r="H95" s="31" t="s">
        <v>24</v>
      </c>
    </row>
    <row r="96" spans="2:8" x14ac:dyDescent="0.2">
      <c r="B96" s="27">
        <v>43249</v>
      </c>
      <c r="C96" s="28">
        <v>0.45333091435185185</v>
      </c>
      <c r="D96" s="29" t="s">
        <v>22</v>
      </c>
      <c r="E96" s="30">
        <v>74</v>
      </c>
      <c r="F96" s="36">
        <v>86.6</v>
      </c>
      <c r="G96" s="31" t="s">
        <v>23</v>
      </c>
      <c r="H96" s="31" t="s">
        <v>24</v>
      </c>
    </row>
    <row r="97" spans="2:8" x14ac:dyDescent="0.2">
      <c r="B97" s="27">
        <v>43249</v>
      </c>
      <c r="C97" s="28">
        <v>0.45333091435185185</v>
      </c>
      <c r="D97" s="29" t="s">
        <v>22</v>
      </c>
      <c r="E97" s="30">
        <v>81</v>
      </c>
      <c r="F97" s="36">
        <v>86.6</v>
      </c>
      <c r="G97" s="31" t="s">
        <v>23</v>
      </c>
      <c r="H97" s="31" t="s">
        <v>24</v>
      </c>
    </row>
    <row r="98" spans="2:8" x14ac:dyDescent="0.2">
      <c r="B98" s="27">
        <v>43249</v>
      </c>
      <c r="C98" s="28">
        <v>0.45333115740740743</v>
      </c>
      <c r="D98" s="29" t="s">
        <v>22</v>
      </c>
      <c r="E98" s="30">
        <v>135</v>
      </c>
      <c r="F98" s="36">
        <v>86.6</v>
      </c>
      <c r="G98" s="31" t="s">
        <v>23</v>
      </c>
      <c r="H98" s="31" t="s">
        <v>24</v>
      </c>
    </row>
    <row r="99" spans="2:8" x14ac:dyDescent="0.2">
      <c r="B99" s="27">
        <v>43249</v>
      </c>
      <c r="C99" s="28">
        <v>0.45760428240740741</v>
      </c>
      <c r="D99" s="29" t="s">
        <v>22</v>
      </c>
      <c r="E99" s="30">
        <v>207</v>
      </c>
      <c r="F99" s="36">
        <v>86.68</v>
      </c>
      <c r="G99" s="31" t="s">
        <v>23</v>
      </c>
      <c r="H99" s="31" t="s">
        <v>24</v>
      </c>
    </row>
    <row r="100" spans="2:8" x14ac:dyDescent="0.2">
      <c r="B100" s="27">
        <v>43249</v>
      </c>
      <c r="C100" s="28">
        <v>0.46040457175925925</v>
      </c>
      <c r="D100" s="29" t="s">
        <v>22</v>
      </c>
      <c r="E100" s="30">
        <v>202</v>
      </c>
      <c r="F100" s="36">
        <v>86.66</v>
      </c>
      <c r="G100" s="31" t="s">
        <v>23</v>
      </c>
      <c r="H100" s="31" t="s">
        <v>24</v>
      </c>
    </row>
    <row r="101" spans="2:8" x14ac:dyDescent="0.2">
      <c r="B101" s="27">
        <v>43249</v>
      </c>
      <c r="C101" s="28">
        <v>0.46040457175925925</v>
      </c>
      <c r="D101" s="29" t="s">
        <v>22</v>
      </c>
      <c r="E101" s="30">
        <v>302</v>
      </c>
      <c r="F101" s="36">
        <v>86.66</v>
      </c>
      <c r="G101" s="31" t="s">
        <v>23</v>
      </c>
      <c r="H101" s="31" t="s">
        <v>24</v>
      </c>
    </row>
    <row r="102" spans="2:8" x14ac:dyDescent="0.2">
      <c r="B102" s="27">
        <v>43249</v>
      </c>
      <c r="C102" s="28">
        <v>0.4635474189814815</v>
      </c>
      <c r="D102" s="29" t="s">
        <v>22</v>
      </c>
      <c r="E102" s="30">
        <v>75</v>
      </c>
      <c r="F102" s="36">
        <v>86.68</v>
      </c>
      <c r="G102" s="31" t="s">
        <v>23</v>
      </c>
      <c r="H102" s="31" t="s">
        <v>24</v>
      </c>
    </row>
    <row r="103" spans="2:8" x14ac:dyDescent="0.2">
      <c r="B103" s="27">
        <v>43249</v>
      </c>
      <c r="C103" s="28">
        <v>0.46366111111111108</v>
      </c>
      <c r="D103" s="29" t="s">
        <v>22</v>
      </c>
      <c r="E103" s="30">
        <v>13</v>
      </c>
      <c r="F103" s="36">
        <v>86.66</v>
      </c>
      <c r="G103" s="31" t="s">
        <v>23</v>
      </c>
      <c r="H103" s="31" t="s">
        <v>24</v>
      </c>
    </row>
    <row r="104" spans="2:8" x14ac:dyDescent="0.2">
      <c r="B104" s="27">
        <v>43249</v>
      </c>
      <c r="C104" s="28">
        <v>0.46366111111111108</v>
      </c>
      <c r="D104" s="29" t="s">
        <v>22</v>
      </c>
      <c r="E104" s="30">
        <v>248</v>
      </c>
      <c r="F104" s="36">
        <v>86.66</v>
      </c>
      <c r="G104" s="31" t="s">
        <v>23</v>
      </c>
      <c r="H104" s="31" t="s">
        <v>24</v>
      </c>
    </row>
    <row r="105" spans="2:8" x14ac:dyDescent="0.2">
      <c r="B105" s="27">
        <v>43249</v>
      </c>
      <c r="C105" s="28">
        <v>0.46366111111111108</v>
      </c>
      <c r="D105" s="29" t="s">
        <v>22</v>
      </c>
      <c r="E105" s="30">
        <v>268</v>
      </c>
      <c r="F105" s="36">
        <v>86.66</v>
      </c>
      <c r="G105" s="31" t="s">
        <v>23</v>
      </c>
      <c r="H105" s="31" t="s">
        <v>24</v>
      </c>
    </row>
    <row r="106" spans="2:8" x14ac:dyDescent="0.2">
      <c r="B106" s="27">
        <v>43249</v>
      </c>
      <c r="C106" s="28">
        <v>0.46846175925925926</v>
      </c>
      <c r="D106" s="29" t="s">
        <v>22</v>
      </c>
      <c r="E106" s="30">
        <v>40</v>
      </c>
      <c r="F106" s="36">
        <v>86.72</v>
      </c>
      <c r="G106" s="31" t="s">
        <v>23</v>
      </c>
      <c r="H106" s="31" t="s">
        <v>24</v>
      </c>
    </row>
    <row r="107" spans="2:8" x14ac:dyDescent="0.2">
      <c r="B107" s="27">
        <v>43249</v>
      </c>
      <c r="C107" s="28">
        <v>0.46858280092592591</v>
      </c>
      <c r="D107" s="29" t="s">
        <v>22</v>
      </c>
      <c r="E107" s="30">
        <v>123</v>
      </c>
      <c r="F107" s="36">
        <v>86.74</v>
      </c>
      <c r="G107" s="31" t="s">
        <v>23</v>
      </c>
      <c r="H107" s="31" t="s">
        <v>24</v>
      </c>
    </row>
    <row r="108" spans="2:8" x14ac:dyDescent="0.2">
      <c r="B108" s="27">
        <v>43249</v>
      </c>
      <c r="C108" s="28">
        <v>0.46858280092592591</v>
      </c>
      <c r="D108" s="29" t="s">
        <v>22</v>
      </c>
      <c r="E108" s="30">
        <v>125</v>
      </c>
      <c r="F108" s="36">
        <v>86.74</v>
      </c>
      <c r="G108" s="31" t="s">
        <v>23</v>
      </c>
      <c r="H108" s="31" t="s">
        <v>24</v>
      </c>
    </row>
    <row r="109" spans="2:8" x14ac:dyDescent="0.2">
      <c r="B109" s="27">
        <v>43249</v>
      </c>
      <c r="C109" s="28">
        <v>0.47017430555555556</v>
      </c>
      <c r="D109" s="29" t="s">
        <v>22</v>
      </c>
      <c r="E109" s="30">
        <v>99</v>
      </c>
      <c r="F109" s="36">
        <v>86.8</v>
      </c>
      <c r="G109" s="31" t="s">
        <v>23</v>
      </c>
      <c r="H109" s="31" t="s">
        <v>24</v>
      </c>
    </row>
    <row r="110" spans="2:8" x14ac:dyDescent="0.2">
      <c r="B110" s="27">
        <v>43249</v>
      </c>
      <c r="C110" s="28">
        <v>0.47059314814814818</v>
      </c>
      <c r="D110" s="29" t="s">
        <v>22</v>
      </c>
      <c r="E110" s="30">
        <v>46</v>
      </c>
      <c r="F110" s="36">
        <v>86.8</v>
      </c>
      <c r="G110" s="31" t="s">
        <v>23</v>
      </c>
      <c r="H110" s="31" t="s">
        <v>24</v>
      </c>
    </row>
    <row r="111" spans="2:8" x14ac:dyDescent="0.2">
      <c r="B111" s="27">
        <v>43249</v>
      </c>
      <c r="C111" s="28">
        <v>0.47232740740740736</v>
      </c>
      <c r="D111" s="29" t="s">
        <v>22</v>
      </c>
      <c r="E111" s="30">
        <v>7</v>
      </c>
      <c r="F111" s="36">
        <v>86.88</v>
      </c>
      <c r="G111" s="31" t="s">
        <v>23</v>
      </c>
      <c r="H111" s="31" t="s">
        <v>24</v>
      </c>
    </row>
    <row r="112" spans="2:8" x14ac:dyDescent="0.2">
      <c r="B112" s="27">
        <v>43249</v>
      </c>
      <c r="C112" s="28">
        <v>0.4733954861111111</v>
      </c>
      <c r="D112" s="29" t="s">
        <v>22</v>
      </c>
      <c r="E112" s="30">
        <v>243</v>
      </c>
      <c r="F112" s="36">
        <v>86.84</v>
      </c>
      <c r="G112" s="31" t="s">
        <v>23</v>
      </c>
      <c r="H112" s="31" t="s">
        <v>24</v>
      </c>
    </row>
    <row r="113" spans="2:8" x14ac:dyDescent="0.2">
      <c r="B113" s="27">
        <v>43249</v>
      </c>
      <c r="C113" s="28">
        <v>0.47510987268518518</v>
      </c>
      <c r="D113" s="29" t="s">
        <v>22</v>
      </c>
      <c r="E113" s="30">
        <v>44</v>
      </c>
      <c r="F113" s="36">
        <v>86.7</v>
      </c>
      <c r="G113" s="31" t="s">
        <v>23</v>
      </c>
      <c r="H113" s="31" t="s">
        <v>24</v>
      </c>
    </row>
    <row r="114" spans="2:8" x14ac:dyDescent="0.2">
      <c r="B114" s="27">
        <v>43249</v>
      </c>
      <c r="C114" s="28">
        <v>0.47515019675925929</v>
      </c>
      <c r="D114" s="29" t="s">
        <v>22</v>
      </c>
      <c r="E114" s="30">
        <v>247</v>
      </c>
      <c r="F114" s="36">
        <v>86.7</v>
      </c>
      <c r="G114" s="31" t="s">
        <v>23</v>
      </c>
      <c r="H114" s="31" t="s">
        <v>24</v>
      </c>
    </row>
    <row r="115" spans="2:8" x14ac:dyDescent="0.2">
      <c r="B115" s="27">
        <v>43249</v>
      </c>
      <c r="C115" s="28">
        <v>0.47936149305555559</v>
      </c>
      <c r="D115" s="29" t="s">
        <v>22</v>
      </c>
      <c r="E115" s="30">
        <v>52</v>
      </c>
      <c r="F115" s="36">
        <v>86.64</v>
      </c>
      <c r="G115" s="31" t="s">
        <v>23</v>
      </c>
      <c r="H115" s="31" t="s">
        <v>24</v>
      </c>
    </row>
    <row r="116" spans="2:8" x14ac:dyDescent="0.2">
      <c r="B116" s="27">
        <v>43249</v>
      </c>
      <c r="C116" s="28">
        <v>0.47980912037037032</v>
      </c>
      <c r="D116" s="29" t="s">
        <v>22</v>
      </c>
      <c r="E116" s="30">
        <v>84</v>
      </c>
      <c r="F116" s="36">
        <v>86.66</v>
      </c>
      <c r="G116" s="31" t="s">
        <v>23</v>
      </c>
      <c r="H116" s="31" t="s">
        <v>24</v>
      </c>
    </row>
    <row r="117" spans="2:8" x14ac:dyDescent="0.2">
      <c r="B117" s="27">
        <v>43249</v>
      </c>
      <c r="C117" s="28">
        <v>0.48077090277777779</v>
      </c>
      <c r="D117" s="29" t="s">
        <v>22</v>
      </c>
      <c r="E117" s="30">
        <v>144</v>
      </c>
      <c r="F117" s="36">
        <v>86.74</v>
      </c>
      <c r="G117" s="31" t="s">
        <v>23</v>
      </c>
      <c r="H117" s="31" t="s">
        <v>24</v>
      </c>
    </row>
    <row r="118" spans="2:8" x14ac:dyDescent="0.2">
      <c r="B118" s="27">
        <v>43249</v>
      </c>
      <c r="C118" s="28">
        <v>0.48266593749999998</v>
      </c>
      <c r="D118" s="29" t="s">
        <v>22</v>
      </c>
      <c r="E118" s="30">
        <v>63</v>
      </c>
      <c r="F118" s="36">
        <v>86.74</v>
      </c>
      <c r="G118" s="31" t="s">
        <v>23</v>
      </c>
      <c r="H118" s="31" t="s">
        <v>24</v>
      </c>
    </row>
    <row r="119" spans="2:8" x14ac:dyDescent="0.2">
      <c r="B119" s="27">
        <v>43249</v>
      </c>
      <c r="C119" s="28">
        <v>0.48266593749999998</v>
      </c>
      <c r="D119" s="29" t="s">
        <v>22</v>
      </c>
      <c r="E119" s="30">
        <v>235</v>
      </c>
      <c r="F119" s="36">
        <v>86.74</v>
      </c>
      <c r="G119" s="31" t="s">
        <v>23</v>
      </c>
      <c r="H119" s="31" t="s">
        <v>24</v>
      </c>
    </row>
    <row r="120" spans="2:8" x14ac:dyDescent="0.2">
      <c r="B120" s="27">
        <v>43249</v>
      </c>
      <c r="C120" s="28">
        <v>0.48696995370370372</v>
      </c>
      <c r="D120" s="29" t="s">
        <v>22</v>
      </c>
      <c r="E120" s="30">
        <v>264</v>
      </c>
      <c r="F120" s="36">
        <v>86.7</v>
      </c>
      <c r="G120" s="31" t="s">
        <v>23</v>
      </c>
      <c r="H120" s="31" t="s">
        <v>24</v>
      </c>
    </row>
    <row r="121" spans="2:8" x14ac:dyDescent="0.2">
      <c r="B121" s="27">
        <v>43249</v>
      </c>
      <c r="C121" s="28">
        <v>0.48985471064814812</v>
      </c>
      <c r="D121" s="29" t="s">
        <v>22</v>
      </c>
      <c r="E121" s="30">
        <v>16</v>
      </c>
      <c r="F121" s="36">
        <v>86.74</v>
      </c>
      <c r="G121" s="31" t="s">
        <v>23</v>
      </c>
      <c r="H121" s="31" t="s">
        <v>24</v>
      </c>
    </row>
    <row r="122" spans="2:8" x14ac:dyDescent="0.2">
      <c r="B122" s="27">
        <v>43249</v>
      </c>
      <c r="C122" s="28">
        <v>0.48985474537037038</v>
      </c>
      <c r="D122" s="29" t="s">
        <v>22</v>
      </c>
      <c r="E122" s="30">
        <v>179</v>
      </c>
      <c r="F122" s="36">
        <v>86.74</v>
      </c>
      <c r="G122" s="31" t="s">
        <v>23</v>
      </c>
      <c r="H122" s="31" t="s">
        <v>24</v>
      </c>
    </row>
    <row r="123" spans="2:8" x14ac:dyDescent="0.2">
      <c r="B123" s="27">
        <v>43249</v>
      </c>
      <c r="C123" s="28">
        <v>0.49194447916666667</v>
      </c>
      <c r="D123" s="29" t="s">
        <v>22</v>
      </c>
      <c r="E123" s="30">
        <v>260</v>
      </c>
      <c r="F123" s="36">
        <v>86.76</v>
      </c>
      <c r="G123" s="31" t="s">
        <v>23</v>
      </c>
      <c r="H123" s="31" t="s">
        <v>24</v>
      </c>
    </row>
    <row r="124" spans="2:8" x14ac:dyDescent="0.2">
      <c r="B124" s="27">
        <v>43249</v>
      </c>
      <c r="C124" s="28">
        <v>0.49451310185185182</v>
      </c>
      <c r="D124" s="29" t="s">
        <v>22</v>
      </c>
      <c r="E124" s="30">
        <v>232</v>
      </c>
      <c r="F124" s="36">
        <v>86.92</v>
      </c>
      <c r="G124" s="31" t="s">
        <v>23</v>
      </c>
      <c r="H124" s="31" t="s">
        <v>24</v>
      </c>
    </row>
    <row r="125" spans="2:8" x14ac:dyDescent="0.2">
      <c r="B125" s="27">
        <v>43249</v>
      </c>
      <c r="C125" s="28">
        <v>0.5013267939814815</v>
      </c>
      <c r="D125" s="29" t="s">
        <v>22</v>
      </c>
      <c r="E125" s="30">
        <v>184</v>
      </c>
      <c r="F125" s="36">
        <v>86.9</v>
      </c>
      <c r="G125" s="31" t="s">
        <v>23</v>
      </c>
      <c r="H125" s="31" t="s">
        <v>24</v>
      </c>
    </row>
    <row r="126" spans="2:8" x14ac:dyDescent="0.2">
      <c r="B126" s="27">
        <v>43249</v>
      </c>
      <c r="C126" s="28">
        <v>0.5013267939814815</v>
      </c>
      <c r="D126" s="29" t="s">
        <v>22</v>
      </c>
      <c r="E126" s="30">
        <v>299</v>
      </c>
      <c r="F126" s="36">
        <v>86.9</v>
      </c>
      <c r="G126" s="31" t="s">
        <v>23</v>
      </c>
      <c r="H126" s="31" t="s">
        <v>24</v>
      </c>
    </row>
    <row r="127" spans="2:8" x14ac:dyDescent="0.2">
      <c r="B127" s="27">
        <v>43249</v>
      </c>
      <c r="C127" s="28">
        <v>0.5013267939814815</v>
      </c>
      <c r="D127" s="29" t="s">
        <v>22</v>
      </c>
      <c r="E127" s="30">
        <v>369</v>
      </c>
      <c r="F127" s="36">
        <v>86.9</v>
      </c>
      <c r="G127" s="31" t="s">
        <v>23</v>
      </c>
      <c r="H127" s="31" t="s">
        <v>24</v>
      </c>
    </row>
    <row r="128" spans="2:8" x14ac:dyDescent="0.2">
      <c r="B128" s="27">
        <v>43249</v>
      </c>
      <c r="C128" s="28">
        <v>0.50563651620370365</v>
      </c>
      <c r="D128" s="29" t="s">
        <v>22</v>
      </c>
      <c r="E128" s="30">
        <v>275</v>
      </c>
      <c r="F128" s="36">
        <v>86.98</v>
      </c>
      <c r="G128" s="31" t="s">
        <v>23</v>
      </c>
      <c r="H128" s="31" t="s">
        <v>24</v>
      </c>
    </row>
    <row r="129" spans="2:8" x14ac:dyDescent="0.2">
      <c r="B129" s="27">
        <v>43249</v>
      </c>
      <c r="C129" s="28">
        <v>0.50817774305555552</v>
      </c>
      <c r="D129" s="29" t="s">
        <v>22</v>
      </c>
      <c r="E129" s="30">
        <v>325</v>
      </c>
      <c r="F129" s="36">
        <v>86.88</v>
      </c>
      <c r="G129" s="31" t="s">
        <v>23</v>
      </c>
      <c r="H129" s="31" t="s">
        <v>24</v>
      </c>
    </row>
    <row r="130" spans="2:8" x14ac:dyDescent="0.2">
      <c r="B130" s="27">
        <v>43249</v>
      </c>
      <c r="C130" s="28">
        <v>0.51175067129629637</v>
      </c>
      <c r="D130" s="29" t="s">
        <v>22</v>
      </c>
      <c r="E130" s="30">
        <v>278</v>
      </c>
      <c r="F130" s="36">
        <v>86.72</v>
      </c>
      <c r="G130" s="31" t="s">
        <v>23</v>
      </c>
      <c r="H130" s="31" t="s">
        <v>24</v>
      </c>
    </row>
    <row r="131" spans="2:8" x14ac:dyDescent="0.2">
      <c r="B131" s="27">
        <v>43249</v>
      </c>
      <c r="C131" s="28">
        <v>0.5155600578703704</v>
      </c>
      <c r="D131" s="29" t="s">
        <v>22</v>
      </c>
      <c r="E131" s="30">
        <v>325</v>
      </c>
      <c r="F131" s="36">
        <v>86.66</v>
      </c>
      <c r="G131" s="31" t="s">
        <v>23</v>
      </c>
      <c r="H131" s="31" t="s">
        <v>24</v>
      </c>
    </row>
    <row r="132" spans="2:8" x14ac:dyDescent="0.2">
      <c r="B132" s="27">
        <v>43249</v>
      </c>
      <c r="C132" s="28">
        <v>0.51826643518518523</v>
      </c>
      <c r="D132" s="29" t="s">
        <v>22</v>
      </c>
      <c r="E132" s="30">
        <v>32</v>
      </c>
      <c r="F132" s="36">
        <v>86.68</v>
      </c>
      <c r="G132" s="31" t="s">
        <v>23</v>
      </c>
      <c r="H132" s="31" t="s">
        <v>24</v>
      </c>
    </row>
    <row r="133" spans="2:8" x14ac:dyDescent="0.2">
      <c r="B133" s="27">
        <v>43249</v>
      </c>
      <c r="C133" s="28">
        <v>0.51826643518518523</v>
      </c>
      <c r="D133" s="29" t="s">
        <v>22</v>
      </c>
      <c r="E133" s="30">
        <v>57</v>
      </c>
      <c r="F133" s="36">
        <v>86.68</v>
      </c>
      <c r="G133" s="31" t="s">
        <v>23</v>
      </c>
      <c r="H133" s="31" t="s">
        <v>24</v>
      </c>
    </row>
    <row r="134" spans="2:8" x14ac:dyDescent="0.2">
      <c r="B134" s="27">
        <v>43249</v>
      </c>
      <c r="C134" s="28">
        <v>0.51826643518518523</v>
      </c>
      <c r="D134" s="29" t="s">
        <v>22</v>
      </c>
      <c r="E134" s="30">
        <v>162</v>
      </c>
      <c r="F134" s="36">
        <v>86.68</v>
      </c>
      <c r="G134" s="31" t="s">
        <v>23</v>
      </c>
      <c r="H134" s="31" t="s">
        <v>24</v>
      </c>
    </row>
    <row r="135" spans="2:8" x14ac:dyDescent="0.2">
      <c r="B135" s="27">
        <v>43249</v>
      </c>
      <c r="C135" s="28">
        <v>0.52134831018518513</v>
      </c>
      <c r="D135" s="29" t="s">
        <v>22</v>
      </c>
      <c r="E135" s="30">
        <v>61</v>
      </c>
      <c r="F135" s="36">
        <v>86.66</v>
      </c>
      <c r="G135" s="31" t="s">
        <v>23</v>
      </c>
      <c r="H135" s="31" t="s">
        <v>24</v>
      </c>
    </row>
    <row r="136" spans="2:8" x14ac:dyDescent="0.2">
      <c r="B136" s="27">
        <v>43249</v>
      </c>
      <c r="C136" s="28">
        <v>0.52134853009259252</v>
      </c>
      <c r="D136" s="29" t="s">
        <v>22</v>
      </c>
      <c r="E136" s="30">
        <v>406</v>
      </c>
      <c r="F136" s="36">
        <v>86.66</v>
      </c>
      <c r="G136" s="31" t="s">
        <v>23</v>
      </c>
      <c r="H136" s="31" t="s">
        <v>24</v>
      </c>
    </row>
    <row r="137" spans="2:8" x14ac:dyDescent="0.2">
      <c r="B137" s="27">
        <v>43249</v>
      </c>
      <c r="C137" s="28">
        <v>0.52649809027777772</v>
      </c>
      <c r="D137" s="29" t="s">
        <v>22</v>
      </c>
      <c r="E137" s="30">
        <v>45</v>
      </c>
      <c r="F137" s="36">
        <v>86.6</v>
      </c>
      <c r="G137" s="31" t="s">
        <v>23</v>
      </c>
      <c r="H137" s="31" t="s">
        <v>24</v>
      </c>
    </row>
    <row r="138" spans="2:8" x14ac:dyDescent="0.2">
      <c r="B138" s="27">
        <v>43249</v>
      </c>
      <c r="C138" s="28">
        <v>0.52649814814814822</v>
      </c>
      <c r="D138" s="29" t="s">
        <v>22</v>
      </c>
      <c r="E138" s="30">
        <v>99</v>
      </c>
      <c r="F138" s="36">
        <v>86.6</v>
      </c>
      <c r="G138" s="31" t="s">
        <v>23</v>
      </c>
      <c r="H138" s="31" t="s">
        <v>24</v>
      </c>
    </row>
    <row r="139" spans="2:8" x14ac:dyDescent="0.2">
      <c r="B139" s="27">
        <v>43249</v>
      </c>
      <c r="C139" s="28">
        <v>0.52651837962962966</v>
      </c>
      <c r="D139" s="29" t="s">
        <v>22</v>
      </c>
      <c r="E139" s="30">
        <v>100</v>
      </c>
      <c r="F139" s="36">
        <v>86.6</v>
      </c>
      <c r="G139" s="31" t="s">
        <v>23</v>
      </c>
      <c r="H139" s="31" t="s">
        <v>24</v>
      </c>
    </row>
    <row r="140" spans="2:8" x14ac:dyDescent="0.2">
      <c r="B140" s="27">
        <v>43249</v>
      </c>
      <c r="C140" s="28">
        <v>0.52654366898148142</v>
      </c>
      <c r="D140" s="29" t="s">
        <v>22</v>
      </c>
      <c r="E140" s="30">
        <v>100</v>
      </c>
      <c r="F140" s="36">
        <v>86.6</v>
      </c>
      <c r="G140" s="31" t="s">
        <v>23</v>
      </c>
      <c r="H140" s="31" t="s">
        <v>24</v>
      </c>
    </row>
    <row r="141" spans="2:8" x14ac:dyDescent="0.2">
      <c r="B141" s="27">
        <v>43249</v>
      </c>
      <c r="C141" s="28">
        <v>0.52662605324074074</v>
      </c>
      <c r="D141" s="29" t="s">
        <v>22</v>
      </c>
      <c r="E141" s="30">
        <v>13</v>
      </c>
      <c r="F141" s="36">
        <v>86.6</v>
      </c>
      <c r="G141" s="31" t="s">
        <v>23</v>
      </c>
      <c r="H141" s="31" t="s">
        <v>24</v>
      </c>
    </row>
    <row r="142" spans="2:8" x14ac:dyDescent="0.2">
      <c r="B142" s="27">
        <v>43249</v>
      </c>
      <c r="C142" s="28">
        <v>0.52908055555555555</v>
      </c>
      <c r="D142" s="29" t="s">
        <v>22</v>
      </c>
      <c r="E142" s="30">
        <v>57</v>
      </c>
      <c r="F142" s="36">
        <v>86.58</v>
      </c>
      <c r="G142" s="31" t="s">
        <v>23</v>
      </c>
      <c r="H142" s="31" t="s">
        <v>24</v>
      </c>
    </row>
    <row r="143" spans="2:8" x14ac:dyDescent="0.2">
      <c r="B143" s="27">
        <v>43249</v>
      </c>
      <c r="C143" s="28">
        <v>0.52918138888888888</v>
      </c>
      <c r="D143" s="29" t="s">
        <v>22</v>
      </c>
      <c r="E143" s="30">
        <v>407</v>
      </c>
      <c r="F143" s="36">
        <v>86.58</v>
      </c>
      <c r="G143" s="31" t="s">
        <v>23</v>
      </c>
      <c r="H143" s="31" t="s">
        <v>24</v>
      </c>
    </row>
    <row r="144" spans="2:8" x14ac:dyDescent="0.2">
      <c r="B144" s="27">
        <v>43249</v>
      </c>
      <c r="C144" s="28">
        <v>0.53478255787037032</v>
      </c>
      <c r="D144" s="29" t="s">
        <v>22</v>
      </c>
      <c r="E144" s="30">
        <v>74</v>
      </c>
      <c r="F144" s="36">
        <v>86.66</v>
      </c>
      <c r="G144" s="31" t="s">
        <v>23</v>
      </c>
      <c r="H144" s="31" t="s">
        <v>24</v>
      </c>
    </row>
    <row r="145" spans="2:8" x14ac:dyDescent="0.2">
      <c r="B145" s="27">
        <v>43249</v>
      </c>
      <c r="C145" s="28">
        <v>0.53478255787037032</v>
      </c>
      <c r="D145" s="29" t="s">
        <v>22</v>
      </c>
      <c r="E145" s="30">
        <v>173</v>
      </c>
      <c r="F145" s="36">
        <v>86.66</v>
      </c>
      <c r="G145" s="31" t="s">
        <v>23</v>
      </c>
      <c r="H145" s="31" t="s">
        <v>24</v>
      </c>
    </row>
    <row r="146" spans="2:8" x14ac:dyDescent="0.2">
      <c r="B146" s="27">
        <v>43249</v>
      </c>
      <c r="C146" s="28">
        <v>0.53478255787037032</v>
      </c>
      <c r="D146" s="29" t="s">
        <v>22</v>
      </c>
      <c r="E146" s="30">
        <v>237</v>
      </c>
      <c r="F146" s="36">
        <v>86.66</v>
      </c>
      <c r="G146" s="31" t="s">
        <v>23</v>
      </c>
      <c r="H146" s="31" t="s">
        <v>24</v>
      </c>
    </row>
    <row r="147" spans="2:8" x14ac:dyDescent="0.2">
      <c r="B147" s="27">
        <v>43249</v>
      </c>
      <c r="C147" s="28">
        <v>0.53713872685185182</v>
      </c>
      <c r="D147" s="29" t="s">
        <v>22</v>
      </c>
      <c r="E147" s="30">
        <v>75</v>
      </c>
      <c r="F147" s="36">
        <v>86.66</v>
      </c>
      <c r="G147" s="31" t="s">
        <v>23</v>
      </c>
      <c r="H147" s="31" t="s">
        <v>24</v>
      </c>
    </row>
    <row r="148" spans="2:8" x14ac:dyDescent="0.2">
      <c r="B148" s="27">
        <v>43249</v>
      </c>
      <c r="C148" s="28">
        <v>0.53713872685185182</v>
      </c>
      <c r="D148" s="29" t="s">
        <v>22</v>
      </c>
      <c r="E148" s="30">
        <v>150</v>
      </c>
      <c r="F148" s="36">
        <v>86.66</v>
      </c>
      <c r="G148" s="31" t="s">
        <v>23</v>
      </c>
      <c r="H148" s="31" t="s">
        <v>24</v>
      </c>
    </row>
    <row r="149" spans="2:8" x14ac:dyDescent="0.2">
      <c r="B149" s="27">
        <v>43249</v>
      </c>
      <c r="C149" s="28">
        <v>0.53713872685185182</v>
      </c>
      <c r="D149" s="29" t="s">
        <v>22</v>
      </c>
      <c r="E149" s="30">
        <v>176</v>
      </c>
      <c r="F149" s="36">
        <v>86.66</v>
      </c>
      <c r="G149" s="31" t="s">
        <v>23</v>
      </c>
      <c r="H149" s="31" t="s">
        <v>24</v>
      </c>
    </row>
    <row r="150" spans="2:8" x14ac:dyDescent="0.2">
      <c r="B150" s="27">
        <v>43249</v>
      </c>
      <c r="C150" s="28">
        <v>0.54013829861111107</v>
      </c>
      <c r="D150" s="29" t="s">
        <v>22</v>
      </c>
      <c r="E150" s="30">
        <v>57</v>
      </c>
      <c r="F150" s="36">
        <v>86.68</v>
      </c>
      <c r="G150" s="31" t="s">
        <v>23</v>
      </c>
      <c r="H150" s="31" t="s">
        <v>24</v>
      </c>
    </row>
    <row r="151" spans="2:8" x14ac:dyDescent="0.2">
      <c r="B151" s="27">
        <v>43249</v>
      </c>
      <c r="C151" s="28">
        <v>0.54043377314814822</v>
      </c>
      <c r="D151" s="29" t="s">
        <v>22</v>
      </c>
      <c r="E151" s="30">
        <v>63</v>
      </c>
      <c r="F151" s="36">
        <v>86.68</v>
      </c>
      <c r="G151" s="31" t="s">
        <v>23</v>
      </c>
      <c r="H151" s="31" t="s">
        <v>24</v>
      </c>
    </row>
    <row r="152" spans="2:8" x14ac:dyDescent="0.2">
      <c r="B152" s="27">
        <v>43249</v>
      </c>
      <c r="C152" s="28">
        <v>0.54172453703703705</v>
      </c>
      <c r="D152" s="29" t="s">
        <v>22</v>
      </c>
      <c r="E152" s="30">
        <v>150</v>
      </c>
      <c r="F152" s="36">
        <v>86.72</v>
      </c>
      <c r="G152" s="31" t="s">
        <v>23</v>
      </c>
      <c r="H152" s="31" t="s">
        <v>24</v>
      </c>
    </row>
    <row r="153" spans="2:8" x14ac:dyDescent="0.2">
      <c r="B153" s="27">
        <v>43249</v>
      </c>
      <c r="C153" s="28">
        <v>0.54172453703703705</v>
      </c>
      <c r="D153" s="29" t="s">
        <v>22</v>
      </c>
      <c r="E153" s="30">
        <v>164</v>
      </c>
      <c r="F153" s="36">
        <v>86.72</v>
      </c>
      <c r="G153" s="31" t="s">
        <v>23</v>
      </c>
      <c r="H153" s="31" t="s">
        <v>24</v>
      </c>
    </row>
    <row r="154" spans="2:8" x14ac:dyDescent="0.2">
      <c r="B154" s="27">
        <v>43249</v>
      </c>
      <c r="C154" s="28">
        <v>0.54172454861111108</v>
      </c>
      <c r="D154" s="29" t="s">
        <v>22</v>
      </c>
      <c r="E154" s="30">
        <v>26</v>
      </c>
      <c r="F154" s="36">
        <v>86.72</v>
      </c>
      <c r="G154" s="31" t="s">
        <v>23</v>
      </c>
      <c r="H154" s="31" t="s">
        <v>24</v>
      </c>
    </row>
    <row r="155" spans="2:8" x14ac:dyDescent="0.2">
      <c r="B155" s="27">
        <v>43249</v>
      </c>
      <c r="C155" s="28">
        <v>0.54631524305555557</v>
      </c>
      <c r="D155" s="29" t="s">
        <v>22</v>
      </c>
      <c r="E155" s="30">
        <v>458</v>
      </c>
      <c r="F155" s="36">
        <v>86.62</v>
      </c>
      <c r="G155" s="31" t="s">
        <v>23</v>
      </c>
      <c r="H155" s="31" t="s">
        <v>24</v>
      </c>
    </row>
    <row r="156" spans="2:8" x14ac:dyDescent="0.2">
      <c r="B156" s="27">
        <v>43249</v>
      </c>
      <c r="C156" s="28">
        <v>0.54968946759259263</v>
      </c>
      <c r="D156" s="29" t="s">
        <v>22</v>
      </c>
      <c r="E156" s="30">
        <v>383</v>
      </c>
      <c r="F156" s="36">
        <v>86.68</v>
      </c>
      <c r="G156" s="31" t="s">
        <v>23</v>
      </c>
      <c r="H156" s="31" t="s">
        <v>24</v>
      </c>
    </row>
    <row r="157" spans="2:8" x14ac:dyDescent="0.2">
      <c r="B157" s="27">
        <v>43249</v>
      </c>
      <c r="C157" s="28">
        <v>0.55313083333333335</v>
      </c>
      <c r="D157" s="29" t="s">
        <v>22</v>
      </c>
      <c r="E157" s="30">
        <v>333</v>
      </c>
      <c r="F157" s="36">
        <v>86.64</v>
      </c>
      <c r="G157" s="31" t="s">
        <v>23</v>
      </c>
      <c r="H157" s="31" t="s">
        <v>24</v>
      </c>
    </row>
    <row r="158" spans="2:8" x14ac:dyDescent="0.2">
      <c r="B158" s="27">
        <v>43249</v>
      </c>
      <c r="C158" s="28">
        <v>0.55434988425925924</v>
      </c>
      <c r="D158" s="29" t="s">
        <v>22</v>
      </c>
      <c r="E158" s="30">
        <v>352</v>
      </c>
      <c r="F158" s="36">
        <v>86.58</v>
      </c>
      <c r="G158" s="31" t="s">
        <v>23</v>
      </c>
      <c r="H158" s="31" t="s">
        <v>24</v>
      </c>
    </row>
    <row r="159" spans="2:8" x14ac:dyDescent="0.2">
      <c r="B159" s="27">
        <v>43249</v>
      </c>
      <c r="C159" s="28">
        <v>0.55999728009259264</v>
      </c>
      <c r="D159" s="29" t="s">
        <v>22</v>
      </c>
      <c r="E159" s="30">
        <v>392</v>
      </c>
      <c r="F159" s="36">
        <v>86.6</v>
      </c>
      <c r="G159" s="31" t="s">
        <v>23</v>
      </c>
      <c r="H159" s="31" t="s">
        <v>24</v>
      </c>
    </row>
    <row r="160" spans="2:8" x14ac:dyDescent="0.2">
      <c r="B160" s="27">
        <v>43249</v>
      </c>
      <c r="C160" s="28">
        <v>0.56411444444444447</v>
      </c>
      <c r="D160" s="29" t="s">
        <v>22</v>
      </c>
      <c r="E160" s="30">
        <v>450</v>
      </c>
      <c r="F160" s="36">
        <v>86.62</v>
      </c>
      <c r="G160" s="31" t="s">
        <v>23</v>
      </c>
      <c r="H160" s="31" t="s">
        <v>24</v>
      </c>
    </row>
    <row r="161" spans="2:8" x14ac:dyDescent="0.2">
      <c r="B161" s="27">
        <v>43249</v>
      </c>
      <c r="C161" s="28">
        <v>0.56434167824074077</v>
      </c>
      <c r="D161" s="29" t="s">
        <v>22</v>
      </c>
      <c r="E161" s="30">
        <v>470</v>
      </c>
      <c r="F161" s="36">
        <v>86.6</v>
      </c>
      <c r="G161" s="31" t="s">
        <v>23</v>
      </c>
      <c r="H161" s="31" t="s">
        <v>24</v>
      </c>
    </row>
    <row r="162" spans="2:8" x14ac:dyDescent="0.2">
      <c r="B162" s="27">
        <v>43249</v>
      </c>
      <c r="C162" s="28">
        <v>0.56824975694444446</v>
      </c>
      <c r="D162" s="29" t="s">
        <v>22</v>
      </c>
      <c r="E162" s="30">
        <v>36</v>
      </c>
      <c r="F162" s="36">
        <v>86.5</v>
      </c>
      <c r="G162" s="31" t="s">
        <v>23</v>
      </c>
      <c r="H162" s="31" t="s">
        <v>24</v>
      </c>
    </row>
    <row r="163" spans="2:8" x14ac:dyDescent="0.2">
      <c r="B163" s="27">
        <v>43249</v>
      </c>
      <c r="C163" s="28">
        <v>0.56824975694444446</v>
      </c>
      <c r="D163" s="29" t="s">
        <v>22</v>
      </c>
      <c r="E163" s="30">
        <v>442</v>
      </c>
      <c r="F163" s="36">
        <v>86.5</v>
      </c>
      <c r="G163" s="31" t="s">
        <v>23</v>
      </c>
      <c r="H163" s="31" t="s">
        <v>24</v>
      </c>
    </row>
    <row r="164" spans="2:8" x14ac:dyDescent="0.2">
      <c r="B164" s="27">
        <v>43249</v>
      </c>
      <c r="C164" s="28">
        <v>0.5717773611111111</v>
      </c>
      <c r="D164" s="29" t="s">
        <v>22</v>
      </c>
      <c r="E164" s="30">
        <v>21</v>
      </c>
      <c r="F164" s="36">
        <v>86.6</v>
      </c>
      <c r="G164" s="31" t="s">
        <v>23</v>
      </c>
      <c r="H164" s="31" t="s">
        <v>24</v>
      </c>
    </row>
    <row r="165" spans="2:8" x14ac:dyDescent="0.2">
      <c r="B165" s="27">
        <v>43249</v>
      </c>
      <c r="C165" s="28">
        <v>0.5717773611111111</v>
      </c>
      <c r="D165" s="29" t="s">
        <v>22</v>
      </c>
      <c r="E165" s="30">
        <v>74</v>
      </c>
      <c r="F165" s="36">
        <v>86.6</v>
      </c>
      <c r="G165" s="31" t="s">
        <v>23</v>
      </c>
      <c r="H165" s="31" t="s">
        <v>24</v>
      </c>
    </row>
    <row r="166" spans="2:8" x14ac:dyDescent="0.2">
      <c r="B166" s="27">
        <v>43249</v>
      </c>
      <c r="C166" s="28">
        <v>0.5717773611111111</v>
      </c>
      <c r="D166" s="29" t="s">
        <v>22</v>
      </c>
      <c r="E166" s="30">
        <v>358</v>
      </c>
      <c r="F166" s="36">
        <v>86.6</v>
      </c>
      <c r="G166" s="31" t="s">
        <v>23</v>
      </c>
      <c r="H166" s="31" t="s">
        <v>24</v>
      </c>
    </row>
    <row r="167" spans="2:8" x14ac:dyDescent="0.2">
      <c r="B167" s="27">
        <v>43249</v>
      </c>
      <c r="C167" s="28">
        <v>0.57218256944444446</v>
      </c>
      <c r="D167" s="29" t="s">
        <v>22</v>
      </c>
      <c r="E167" s="30">
        <v>151</v>
      </c>
      <c r="F167" s="36">
        <v>86.54</v>
      </c>
      <c r="G167" s="31" t="s">
        <v>23</v>
      </c>
      <c r="H167" s="31" t="s">
        <v>24</v>
      </c>
    </row>
    <row r="168" spans="2:8" x14ac:dyDescent="0.2">
      <c r="B168" s="27">
        <v>43249</v>
      </c>
      <c r="C168" s="28">
        <v>0.57218256944444446</v>
      </c>
      <c r="D168" s="29" t="s">
        <v>22</v>
      </c>
      <c r="E168" s="30">
        <v>151</v>
      </c>
      <c r="F168" s="36">
        <v>86.54</v>
      </c>
      <c r="G168" s="31" t="s">
        <v>23</v>
      </c>
      <c r="H168" s="31" t="s">
        <v>24</v>
      </c>
    </row>
    <row r="169" spans="2:8" x14ac:dyDescent="0.2">
      <c r="B169" s="27">
        <v>43249</v>
      </c>
      <c r="C169" s="28">
        <v>0.57218273148148147</v>
      </c>
      <c r="D169" s="29" t="s">
        <v>22</v>
      </c>
      <c r="E169" s="30">
        <v>121</v>
      </c>
      <c r="F169" s="36">
        <v>86.54</v>
      </c>
      <c r="G169" s="31" t="s">
        <v>23</v>
      </c>
      <c r="H169" s="31" t="s">
        <v>24</v>
      </c>
    </row>
    <row r="170" spans="2:8" x14ac:dyDescent="0.2">
      <c r="B170" s="27">
        <v>43249</v>
      </c>
      <c r="C170" s="28">
        <v>0.5767083101851852</v>
      </c>
      <c r="D170" s="29" t="s">
        <v>22</v>
      </c>
      <c r="E170" s="30">
        <v>459</v>
      </c>
      <c r="F170" s="36">
        <v>86.5</v>
      </c>
      <c r="G170" s="31" t="s">
        <v>23</v>
      </c>
      <c r="H170" s="31" t="s">
        <v>24</v>
      </c>
    </row>
    <row r="171" spans="2:8" x14ac:dyDescent="0.2">
      <c r="B171" s="27">
        <v>43249</v>
      </c>
      <c r="C171" s="28">
        <v>0.57788321759259265</v>
      </c>
      <c r="D171" s="29" t="s">
        <v>22</v>
      </c>
      <c r="E171" s="30">
        <v>82</v>
      </c>
      <c r="F171" s="36">
        <v>86.46</v>
      </c>
      <c r="G171" s="31" t="s">
        <v>23</v>
      </c>
      <c r="H171" s="31" t="s">
        <v>24</v>
      </c>
    </row>
    <row r="172" spans="2:8" x14ac:dyDescent="0.2">
      <c r="B172" s="27">
        <v>43249</v>
      </c>
      <c r="C172" s="28">
        <v>0.57802087962962967</v>
      </c>
      <c r="D172" s="29" t="s">
        <v>22</v>
      </c>
      <c r="E172" s="30">
        <v>105</v>
      </c>
      <c r="F172" s="36">
        <v>86.46</v>
      </c>
      <c r="G172" s="31" t="s">
        <v>23</v>
      </c>
      <c r="H172" s="31" t="s">
        <v>24</v>
      </c>
    </row>
    <row r="173" spans="2:8" x14ac:dyDescent="0.2">
      <c r="B173" s="27">
        <v>43249</v>
      </c>
      <c r="C173" s="28">
        <v>0.57802087962962967</v>
      </c>
      <c r="D173" s="29" t="s">
        <v>22</v>
      </c>
      <c r="E173" s="30">
        <v>297</v>
      </c>
      <c r="F173" s="36">
        <v>86.46</v>
      </c>
      <c r="G173" s="31" t="s">
        <v>23</v>
      </c>
      <c r="H173" s="31" t="s">
        <v>24</v>
      </c>
    </row>
    <row r="174" spans="2:8" x14ac:dyDescent="0.2">
      <c r="B174" s="27">
        <v>43249</v>
      </c>
      <c r="C174" s="28">
        <v>0.58424510416666664</v>
      </c>
      <c r="D174" s="29" t="s">
        <v>22</v>
      </c>
      <c r="E174" s="30">
        <v>101</v>
      </c>
      <c r="F174" s="36">
        <v>86.58</v>
      </c>
      <c r="G174" s="31" t="s">
        <v>23</v>
      </c>
      <c r="H174" s="31" t="s">
        <v>24</v>
      </c>
    </row>
    <row r="175" spans="2:8" x14ac:dyDescent="0.2">
      <c r="B175" s="27">
        <v>43249</v>
      </c>
      <c r="C175" s="28">
        <v>0.58424510416666664</v>
      </c>
      <c r="D175" s="29" t="s">
        <v>22</v>
      </c>
      <c r="E175" s="30">
        <v>151</v>
      </c>
      <c r="F175" s="36">
        <v>86.58</v>
      </c>
      <c r="G175" s="31" t="s">
        <v>23</v>
      </c>
      <c r="H175" s="31" t="s">
        <v>24</v>
      </c>
    </row>
    <row r="176" spans="2:8" x14ac:dyDescent="0.2">
      <c r="B176" s="27">
        <v>43249</v>
      </c>
      <c r="C176" s="28">
        <v>0.58424510416666664</v>
      </c>
      <c r="D176" s="29" t="s">
        <v>22</v>
      </c>
      <c r="E176" s="30">
        <v>246</v>
      </c>
      <c r="F176" s="36">
        <v>86.58</v>
      </c>
      <c r="G176" s="31" t="s">
        <v>23</v>
      </c>
      <c r="H176" s="31" t="s">
        <v>24</v>
      </c>
    </row>
    <row r="177" spans="2:8" x14ac:dyDescent="0.2">
      <c r="B177" s="27">
        <v>43249</v>
      </c>
      <c r="C177" s="28">
        <v>0.58437675925925925</v>
      </c>
      <c r="D177" s="29" t="s">
        <v>22</v>
      </c>
      <c r="E177" s="30">
        <v>419</v>
      </c>
      <c r="F177" s="36">
        <v>86.58</v>
      </c>
      <c r="G177" s="31" t="s">
        <v>23</v>
      </c>
      <c r="H177" s="31" t="s">
        <v>24</v>
      </c>
    </row>
    <row r="178" spans="2:8" x14ac:dyDescent="0.2">
      <c r="B178" s="27">
        <v>43249</v>
      </c>
      <c r="C178" s="28">
        <v>0.58848321759259259</v>
      </c>
      <c r="D178" s="29" t="s">
        <v>22</v>
      </c>
      <c r="E178" s="30">
        <v>76</v>
      </c>
      <c r="F178" s="36">
        <v>86.52</v>
      </c>
      <c r="G178" s="31" t="s">
        <v>23</v>
      </c>
      <c r="H178" s="31" t="s">
        <v>24</v>
      </c>
    </row>
    <row r="179" spans="2:8" x14ac:dyDescent="0.2">
      <c r="B179" s="27">
        <v>43249</v>
      </c>
      <c r="C179" s="28">
        <v>0.58848418981481487</v>
      </c>
      <c r="D179" s="29" t="s">
        <v>22</v>
      </c>
      <c r="E179" s="30">
        <v>72</v>
      </c>
      <c r="F179" s="36">
        <v>86.52</v>
      </c>
      <c r="G179" s="31" t="s">
        <v>23</v>
      </c>
      <c r="H179" s="31" t="s">
        <v>24</v>
      </c>
    </row>
    <row r="180" spans="2:8" x14ac:dyDescent="0.2">
      <c r="B180" s="27">
        <v>43249</v>
      </c>
      <c r="C180" s="28">
        <v>0.58854976851851848</v>
      </c>
      <c r="D180" s="29" t="s">
        <v>22</v>
      </c>
      <c r="E180" s="30">
        <v>98</v>
      </c>
      <c r="F180" s="36">
        <v>86.52</v>
      </c>
      <c r="G180" s="31" t="s">
        <v>23</v>
      </c>
      <c r="H180" s="31" t="s">
        <v>24</v>
      </c>
    </row>
    <row r="181" spans="2:8" x14ac:dyDescent="0.2">
      <c r="B181" s="27">
        <v>43249</v>
      </c>
      <c r="C181" s="28">
        <v>0.58854976851851848</v>
      </c>
      <c r="D181" s="29" t="s">
        <v>22</v>
      </c>
      <c r="E181" s="30">
        <v>248</v>
      </c>
      <c r="F181" s="36">
        <v>86.52</v>
      </c>
      <c r="G181" s="31" t="s">
        <v>23</v>
      </c>
      <c r="H181" s="31" t="s">
        <v>24</v>
      </c>
    </row>
    <row r="182" spans="2:8" x14ac:dyDescent="0.2">
      <c r="B182" s="27">
        <v>43249</v>
      </c>
      <c r="C182" s="28">
        <v>0.58950792824074072</v>
      </c>
      <c r="D182" s="29" t="s">
        <v>22</v>
      </c>
      <c r="E182" s="30">
        <v>151</v>
      </c>
      <c r="F182" s="36">
        <v>86.5</v>
      </c>
      <c r="G182" s="31" t="s">
        <v>23</v>
      </c>
      <c r="H182" s="31" t="s">
        <v>24</v>
      </c>
    </row>
    <row r="183" spans="2:8" x14ac:dyDescent="0.2">
      <c r="B183" s="27">
        <v>43249</v>
      </c>
      <c r="C183" s="28">
        <v>0.5895079513888889</v>
      </c>
      <c r="D183" s="29" t="s">
        <v>22</v>
      </c>
      <c r="E183" s="30">
        <v>151</v>
      </c>
      <c r="F183" s="36">
        <v>86.5</v>
      </c>
      <c r="G183" s="31" t="s">
        <v>23</v>
      </c>
      <c r="H183" s="31" t="s">
        <v>24</v>
      </c>
    </row>
    <row r="184" spans="2:8" x14ac:dyDescent="0.2">
      <c r="B184" s="27">
        <v>43249</v>
      </c>
      <c r="C184" s="28">
        <v>0.59115056712962966</v>
      </c>
      <c r="D184" s="29" t="s">
        <v>22</v>
      </c>
      <c r="E184" s="30">
        <v>157</v>
      </c>
      <c r="F184" s="36">
        <v>86.52</v>
      </c>
      <c r="G184" s="31" t="s">
        <v>23</v>
      </c>
      <c r="H184" s="31" t="s">
        <v>24</v>
      </c>
    </row>
    <row r="185" spans="2:8" x14ac:dyDescent="0.2">
      <c r="B185" s="27">
        <v>43249</v>
      </c>
      <c r="C185" s="28">
        <v>0.59199600694444443</v>
      </c>
      <c r="D185" s="29" t="s">
        <v>22</v>
      </c>
      <c r="E185" s="30">
        <v>461</v>
      </c>
      <c r="F185" s="36">
        <v>86.48</v>
      </c>
      <c r="G185" s="31" t="s">
        <v>23</v>
      </c>
      <c r="H185" s="31" t="s">
        <v>24</v>
      </c>
    </row>
    <row r="186" spans="2:8" x14ac:dyDescent="0.2">
      <c r="B186" s="27">
        <v>43249</v>
      </c>
      <c r="C186" s="28">
        <v>0.59478709490740744</v>
      </c>
      <c r="D186" s="29" t="s">
        <v>22</v>
      </c>
      <c r="E186" s="30">
        <v>485</v>
      </c>
      <c r="F186" s="36">
        <v>86.48</v>
      </c>
      <c r="G186" s="31" t="s">
        <v>23</v>
      </c>
      <c r="H186" s="31" t="s">
        <v>24</v>
      </c>
    </row>
    <row r="187" spans="2:8" x14ac:dyDescent="0.2">
      <c r="B187" s="27">
        <v>43249</v>
      </c>
      <c r="C187" s="28">
        <v>0.59914521990740743</v>
      </c>
      <c r="D187" s="29" t="s">
        <v>22</v>
      </c>
      <c r="E187" s="30">
        <v>445</v>
      </c>
      <c r="F187" s="36">
        <v>86.48</v>
      </c>
      <c r="G187" s="31" t="s">
        <v>23</v>
      </c>
      <c r="H187" s="31" t="s">
        <v>24</v>
      </c>
    </row>
    <row r="188" spans="2:8" x14ac:dyDescent="0.2">
      <c r="B188" s="27">
        <v>43249</v>
      </c>
      <c r="C188" s="28">
        <v>0.60199334490740741</v>
      </c>
      <c r="D188" s="29" t="s">
        <v>22</v>
      </c>
      <c r="E188" s="30">
        <v>515</v>
      </c>
      <c r="F188" s="36">
        <v>86.6</v>
      </c>
      <c r="G188" s="31" t="s">
        <v>23</v>
      </c>
      <c r="H188" s="31" t="s">
        <v>24</v>
      </c>
    </row>
    <row r="189" spans="2:8" x14ac:dyDescent="0.2">
      <c r="B189" s="27">
        <v>43249</v>
      </c>
      <c r="C189" s="28">
        <v>0.60318583333333331</v>
      </c>
      <c r="D189" s="29" t="s">
        <v>22</v>
      </c>
      <c r="E189" s="30">
        <v>84</v>
      </c>
      <c r="F189" s="36">
        <v>86.54</v>
      </c>
      <c r="G189" s="31" t="s">
        <v>23</v>
      </c>
      <c r="H189" s="31" t="s">
        <v>24</v>
      </c>
    </row>
    <row r="190" spans="2:8" x14ac:dyDescent="0.2">
      <c r="B190" s="27">
        <v>43249</v>
      </c>
      <c r="C190" s="28">
        <v>0.60318583333333331</v>
      </c>
      <c r="D190" s="29" t="s">
        <v>22</v>
      </c>
      <c r="E190" s="30">
        <v>369</v>
      </c>
      <c r="F190" s="36">
        <v>86.54</v>
      </c>
      <c r="G190" s="31" t="s">
        <v>23</v>
      </c>
      <c r="H190" s="31" t="s">
        <v>24</v>
      </c>
    </row>
    <row r="191" spans="2:8" x14ac:dyDescent="0.2">
      <c r="B191" s="27">
        <v>43249</v>
      </c>
      <c r="C191" s="28">
        <v>0.60677626157407405</v>
      </c>
      <c r="D191" s="29" t="s">
        <v>22</v>
      </c>
      <c r="E191" s="30">
        <v>39</v>
      </c>
      <c r="F191" s="36">
        <v>86.5</v>
      </c>
      <c r="G191" s="31" t="s">
        <v>23</v>
      </c>
      <c r="H191" s="31" t="s">
        <v>24</v>
      </c>
    </row>
    <row r="192" spans="2:8" x14ac:dyDescent="0.2">
      <c r="B192" s="27">
        <v>43249</v>
      </c>
      <c r="C192" s="28">
        <v>0.60681428240740742</v>
      </c>
      <c r="D192" s="29" t="s">
        <v>22</v>
      </c>
      <c r="E192" s="30">
        <v>422</v>
      </c>
      <c r="F192" s="36">
        <v>86.5</v>
      </c>
      <c r="G192" s="31" t="s">
        <v>23</v>
      </c>
      <c r="H192" s="31" t="s">
        <v>24</v>
      </c>
    </row>
    <row r="193" spans="2:8" x14ac:dyDescent="0.2">
      <c r="B193" s="27">
        <v>43249</v>
      </c>
      <c r="C193" s="28">
        <v>0.61092189814814812</v>
      </c>
      <c r="D193" s="29" t="s">
        <v>22</v>
      </c>
      <c r="E193" s="30">
        <v>474</v>
      </c>
      <c r="F193" s="36">
        <v>86.52</v>
      </c>
      <c r="G193" s="31" t="s">
        <v>23</v>
      </c>
      <c r="H193" s="31" t="s">
        <v>24</v>
      </c>
    </row>
    <row r="194" spans="2:8" x14ac:dyDescent="0.2">
      <c r="B194" s="27">
        <v>43249</v>
      </c>
      <c r="C194" s="28">
        <v>0.61399539351851851</v>
      </c>
      <c r="D194" s="29" t="s">
        <v>22</v>
      </c>
      <c r="E194" s="30">
        <v>463</v>
      </c>
      <c r="F194" s="36">
        <v>86.5</v>
      </c>
      <c r="G194" s="31" t="s">
        <v>23</v>
      </c>
      <c r="H194" s="31" t="s">
        <v>24</v>
      </c>
    </row>
    <row r="195" spans="2:8" x14ac:dyDescent="0.2">
      <c r="B195" s="27">
        <v>43249</v>
      </c>
      <c r="C195" s="28">
        <v>0.6158385300925926</v>
      </c>
      <c r="D195" s="29" t="s">
        <v>22</v>
      </c>
      <c r="E195" s="30">
        <v>444</v>
      </c>
      <c r="F195" s="36">
        <v>86.52</v>
      </c>
      <c r="G195" s="31" t="s">
        <v>23</v>
      </c>
      <c r="H195" s="31" t="s">
        <v>24</v>
      </c>
    </row>
    <row r="196" spans="2:8" x14ac:dyDescent="0.2">
      <c r="B196" s="27">
        <v>43249</v>
      </c>
      <c r="C196" s="28">
        <v>0.61791554398148152</v>
      </c>
      <c r="D196" s="29" t="s">
        <v>22</v>
      </c>
      <c r="E196" s="30">
        <v>503</v>
      </c>
      <c r="F196" s="36">
        <v>86.5</v>
      </c>
      <c r="G196" s="31" t="s">
        <v>23</v>
      </c>
      <c r="H196" s="31" t="s">
        <v>24</v>
      </c>
    </row>
    <row r="197" spans="2:8" x14ac:dyDescent="0.2">
      <c r="B197" s="27">
        <v>43249</v>
      </c>
      <c r="C197" s="28">
        <v>0.62120068287037034</v>
      </c>
      <c r="D197" s="29" t="s">
        <v>22</v>
      </c>
      <c r="E197" s="30">
        <v>516</v>
      </c>
      <c r="F197" s="36">
        <v>86.5</v>
      </c>
      <c r="G197" s="31" t="s">
        <v>23</v>
      </c>
      <c r="H197" s="31" t="s">
        <v>24</v>
      </c>
    </row>
    <row r="198" spans="2:8" x14ac:dyDescent="0.2">
      <c r="B198" s="27">
        <v>43249</v>
      </c>
      <c r="C198" s="28">
        <v>0.62377331018518511</v>
      </c>
      <c r="D198" s="29" t="s">
        <v>22</v>
      </c>
      <c r="E198" s="30">
        <v>435</v>
      </c>
      <c r="F198" s="36">
        <v>86.46</v>
      </c>
      <c r="G198" s="31" t="s">
        <v>23</v>
      </c>
      <c r="H198" s="31" t="s">
        <v>24</v>
      </c>
    </row>
    <row r="199" spans="2:8" x14ac:dyDescent="0.2">
      <c r="B199" s="27">
        <v>43249</v>
      </c>
      <c r="C199" s="28">
        <v>0.62377334490740743</v>
      </c>
      <c r="D199" s="29" t="s">
        <v>22</v>
      </c>
      <c r="E199" s="30">
        <v>7</v>
      </c>
      <c r="F199" s="36">
        <v>86.46</v>
      </c>
      <c r="G199" s="31" t="s">
        <v>23</v>
      </c>
      <c r="H199" s="31" t="s">
        <v>24</v>
      </c>
    </row>
    <row r="200" spans="2:8" x14ac:dyDescent="0.2">
      <c r="B200" s="27">
        <v>43249</v>
      </c>
      <c r="C200" s="28">
        <v>0.62377346064814809</v>
      </c>
      <c r="D200" s="29" t="s">
        <v>22</v>
      </c>
      <c r="E200" s="30">
        <v>40</v>
      </c>
      <c r="F200" s="36">
        <v>86.46</v>
      </c>
      <c r="G200" s="31" t="s">
        <v>23</v>
      </c>
      <c r="H200" s="31" t="s">
        <v>24</v>
      </c>
    </row>
    <row r="201" spans="2:8" x14ac:dyDescent="0.2">
      <c r="B201" s="27">
        <v>43249</v>
      </c>
      <c r="C201" s="28">
        <v>0.62377347222222224</v>
      </c>
      <c r="D201" s="29" t="s">
        <v>22</v>
      </c>
      <c r="E201" s="30">
        <v>49</v>
      </c>
      <c r="F201" s="36">
        <v>86.46</v>
      </c>
      <c r="G201" s="31" t="s">
        <v>23</v>
      </c>
      <c r="H201" s="31" t="s">
        <v>24</v>
      </c>
    </row>
    <row r="202" spans="2:8" x14ac:dyDescent="0.2">
      <c r="B202" s="27">
        <v>43249</v>
      </c>
      <c r="C202" s="28">
        <v>0.62493078703703697</v>
      </c>
      <c r="D202" s="29" t="s">
        <v>22</v>
      </c>
      <c r="E202" s="30">
        <v>60</v>
      </c>
      <c r="F202" s="36">
        <v>86.42</v>
      </c>
      <c r="G202" s="31" t="s">
        <v>23</v>
      </c>
      <c r="H202" s="31" t="s">
        <v>24</v>
      </c>
    </row>
    <row r="203" spans="2:8" x14ac:dyDescent="0.2">
      <c r="B203" s="27">
        <v>43249</v>
      </c>
      <c r="C203" s="28">
        <v>0.62520451388888887</v>
      </c>
      <c r="D203" s="29" t="s">
        <v>22</v>
      </c>
      <c r="E203" s="30">
        <v>27</v>
      </c>
      <c r="F203" s="36">
        <v>86.42</v>
      </c>
      <c r="G203" s="31" t="s">
        <v>23</v>
      </c>
      <c r="H203" s="31" t="s">
        <v>24</v>
      </c>
    </row>
    <row r="204" spans="2:8" x14ac:dyDescent="0.2">
      <c r="B204" s="27">
        <v>43249</v>
      </c>
      <c r="C204" s="28">
        <v>0.62520451388888887</v>
      </c>
      <c r="D204" s="29" t="s">
        <v>22</v>
      </c>
      <c r="E204" s="30">
        <v>37</v>
      </c>
      <c r="F204" s="36">
        <v>86.42</v>
      </c>
      <c r="G204" s="31" t="s">
        <v>23</v>
      </c>
      <c r="H204" s="31" t="s">
        <v>24</v>
      </c>
    </row>
    <row r="205" spans="2:8" x14ac:dyDescent="0.2">
      <c r="B205" s="27">
        <v>43249</v>
      </c>
      <c r="C205" s="28">
        <v>0.6252045833333334</v>
      </c>
      <c r="D205" s="29" t="s">
        <v>22</v>
      </c>
      <c r="E205" s="30">
        <v>355</v>
      </c>
      <c r="F205" s="36">
        <v>86.42</v>
      </c>
      <c r="G205" s="31" t="s">
        <v>23</v>
      </c>
      <c r="H205" s="31" t="s">
        <v>24</v>
      </c>
    </row>
    <row r="206" spans="2:8" x14ac:dyDescent="0.2">
      <c r="B206" s="27">
        <v>43249</v>
      </c>
      <c r="C206" s="28">
        <v>0.6269631365740741</v>
      </c>
      <c r="D206" s="29" t="s">
        <v>22</v>
      </c>
      <c r="E206" s="30">
        <v>551</v>
      </c>
      <c r="F206" s="36">
        <v>86.38</v>
      </c>
      <c r="G206" s="31" t="s">
        <v>23</v>
      </c>
      <c r="H206" s="31" t="s">
        <v>24</v>
      </c>
    </row>
    <row r="207" spans="2:8" x14ac:dyDescent="0.2">
      <c r="B207" s="27">
        <v>43249</v>
      </c>
      <c r="C207" s="28">
        <v>0.62818358796296303</v>
      </c>
      <c r="D207" s="29" t="s">
        <v>22</v>
      </c>
      <c r="E207" s="30">
        <v>199</v>
      </c>
      <c r="F207" s="36">
        <v>86.3</v>
      </c>
      <c r="G207" s="31" t="s">
        <v>23</v>
      </c>
      <c r="H207" s="31" t="s">
        <v>24</v>
      </c>
    </row>
    <row r="208" spans="2:8" x14ac:dyDescent="0.2">
      <c r="B208" s="27">
        <v>43249</v>
      </c>
      <c r="C208" s="28">
        <v>0.62819315972222223</v>
      </c>
      <c r="D208" s="29" t="s">
        <v>22</v>
      </c>
      <c r="E208" s="30">
        <v>119</v>
      </c>
      <c r="F208" s="36">
        <v>86.3</v>
      </c>
      <c r="G208" s="31" t="s">
        <v>23</v>
      </c>
      <c r="H208" s="31" t="s">
        <v>24</v>
      </c>
    </row>
    <row r="209" spans="2:8" x14ac:dyDescent="0.2">
      <c r="B209" s="27">
        <v>43249</v>
      </c>
      <c r="C209" s="28">
        <v>0.62819315972222223</v>
      </c>
      <c r="D209" s="29" t="s">
        <v>22</v>
      </c>
      <c r="E209" s="30">
        <v>150</v>
      </c>
      <c r="F209" s="36">
        <v>86.3</v>
      </c>
      <c r="G209" s="31" t="s">
        <v>23</v>
      </c>
      <c r="H209" s="31" t="s">
        <v>24</v>
      </c>
    </row>
    <row r="210" spans="2:8" x14ac:dyDescent="0.2">
      <c r="B210" s="27">
        <v>43249</v>
      </c>
      <c r="C210" s="28">
        <v>0.63021190972222219</v>
      </c>
      <c r="D210" s="29" t="s">
        <v>22</v>
      </c>
      <c r="E210" s="30">
        <v>157</v>
      </c>
      <c r="F210" s="36">
        <v>86.28</v>
      </c>
      <c r="G210" s="31" t="s">
        <v>23</v>
      </c>
      <c r="H210" s="31" t="s">
        <v>24</v>
      </c>
    </row>
    <row r="211" spans="2:8" x14ac:dyDescent="0.2">
      <c r="B211" s="27">
        <v>43249</v>
      </c>
      <c r="C211" s="28">
        <v>0.63022533564814809</v>
      </c>
      <c r="D211" s="29" t="s">
        <v>22</v>
      </c>
      <c r="E211" s="30">
        <v>45</v>
      </c>
      <c r="F211" s="36">
        <v>86.28</v>
      </c>
      <c r="G211" s="31" t="s">
        <v>23</v>
      </c>
      <c r="H211" s="31" t="s">
        <v>24</v>
      </c>
    </row>
    <row r="212" spans="2:8" x14ac:dyDescent="0.2">
      <c r="B212" s="27">
        <v>43249</v>
      </c>
      <c r="C212" s="28">
        <v>0.63184627314814812</v>
      </c>
      <c r="D212" s="29" t="s">
        <v>22</v>
      </c>
      <c r="E212" s="30">
        <v>359</v>
      </c>
      <c r="F212" s="36">
        <v>86.34</v>
      </c>
      <c r="G212" s="31" t="s">
        <v>23</v>
      </c>
      <c r="H212" s="31" t="s">
        <v>24</v>
      </c>
    </row>
    <row r="213" spans="2:8" x14ac:dyDescent="0.2">
      <c r="B213" s="27">
        <v>43249</v>
      </c>
      <c r="C213" s="28">
        <v>0.63184627314814812</v>
      </c>
      <c r="D213" s="29" t="s">
        <v>22</v>
      </c>
      <c r="E213" s="30">
        <v>516</v>
      </c>
      <c r="F213" s="36">
        <v>86.34</v>
      </c>
      <c r="G213" s="31" t="s">
        <v>23</v>
      </c>
      <c r="H213" s="31" t="s">
        <v>24</v>
      </c>
    </row>
    <row r="214" spans="2:8" x14ac:dyDescent="0.2">
      <c r="B214" s="27">
        <v>43249</v>
      </c>
      <c r="C214" s="28">
        <v>0.63614481481481489</v>
      </c>
      <c r="D214" s="29" t="s">
        <v>22</v>
      </c>
      <c r="E214" s="30">
        <v>14</v>
      </c>
      <c r="F214" s="36">
        <v>86.48</v>
      </c>
      <c r="G214" s="31" t="s">
        <v>23</v>
      </c>
      <c r="H214" s="31" t="s">
        <v>24</v>
      </c>
    </row>
    <row r="215" spans="2:8" x14ac:dyDescent="0.2">
      <c r="B215" s="27">
        <v>43249</v>
      </c>
      <c r="C215" s="28">
        <v>0.63614481481481489</v>
      </c>
      <c r="D215" s="29" t="s">
        <v>22</v>
      </c>
      <c r="E215" s="30">
        <v>45</v>
      </c>
      <c r="F215" s="36">
        <v>86.48</v>
      </c>
      <c r="G215" s="31" t="s">
        <v>23</v>
      </c>
      <c r="H215" s="31" t="s">
        <v>24</v>
      </c>
    </row>
    <row r="216" spans="2:8" x14ac:dyDescent="0.2">
      <c r="B216" s="27">
        <v>43249</v>
      </c>
      <c r="C216" s="28">
        <v>0.63616086805555561</v>
      </c>
      <c r="D216" s="29" t="s">
        <v>22</v>
      </c>
      <c r="E216" s="30">
        <v>520</v>
      </c>
      <c r="F216" s="36">
        <v>86.48</v>
      </c>
      <c r="G216" s="31" t="s">
        <v>23</v>
      </c>
      <c r="H216" s="31" t="s">
        <v>24</v>
      </c>
    </row>
    <row r="217" spans="2:8" x14ac:dyDescent="0.2">
      <c r="B217" s="27">
        <v>43249</v>
      </c>
      <c r="C217" s="28">
        <v>0.63646111111111114</v>
      </c>
      <c r="D217" s="29" t="s">
        <v>22</v>
      </c>
      <c r="E217" s="30">
        <v>477</v>
      </c>
      <c r="F217" s="36">
        <v>86.46</v>
      </c>
      <c r="G217" s="31" t="s">
        <v>23</v>
      </c>
      <c r="H217" s="31" t="s">
        <v>24</v>
      </c>
    </row>
    <row r="218" spans="2:8" x14ac:dyDescent="0.2">
      <c r="B218" s="27">
        <v>43249</v>
      </c>
      <c r="C218" s="28">
        <v>0.638527650462963</v>
      </c>
      <c r="D218" s="29" t="s">
        <v>22</v>
      </c>
      <c r="E218" s="30">
        <v>420</v>
      </c>
      <c r="F218" s="36">
        <v>86.42</v>
      </c>
      <c r="G218" s="31" t="s">
        <v>23</v>
      </c>
      <c r="H218" s="31" t="s">
        <v>24</v>
      </c>
    </row>
    <row r="219" spans="2:8" x14ac:dyDescent="0.2">
      <c r="B219" s="27">
        <v>43249</v>
      </c>
      <c r="C219" s="28">
        <v>0.6385278703703704</v>
      </c>
      <c r="D219" s="29" t="s">
        <v>22</v>
      </c>
      <c r="E219" s="30">
        <v>7</v>
      </c>
      <c r="F219" s="36">
        <v>86.42</v>
      </c>
      <c r="G219" s="31" t="s">
        <v>23</v>
      </c>
      <c r="H219" s="31" t="s">
        <v>24</v>
      </c>
    </row>
    <row r="220" spans="2:8" x14ac:dyDescent="0.2">
      <c r="B220" s="27">
        <v>43249</v>
      </c>
      <c r="C220" s="28">
        <v>0.63852842592592596</v>
      </c>
      <c r="D220" s="29" t="s">
        <v>22</v>
      </c>
      <c r="E220" s="30">
        <v>50</v>
      </c>
      <c r="F220" s="36">
        <v>86.42</v>
      </c>
      <c r="G220" s="31" t="s">
        <v>23</v>
      </c>
      <c r="H220" s="31" t="s">
        <v>24</v>
      </c>
    </row>
    <row r="221" spans="2:8" x14ac:dyDescent="0.2">
      <c r="B221" s="27">
        <v>43249</v>
      </c>
      <c r="C221" s="28">
        <v>0.63852844907407402</v>
      </c>
      <c r="D221" s="29" t="s">
        <v>22</v>
      </c>
      <c r="E221" s="30">
        <v>14</v>
      </c>
      <c r="F221" s="36">
        <v>86.42</v>
      </c>
      <c r="G221" s="31" t="s">
        <v>23</v>
      </c>
      <c r="H221" s="31" t="s">
        <v>24</v>
      </c>
    </row>
    <row r="222" spans="2:8" x14ac:dyDescent="0.2">
      <c r="B222" s="27">
        <v>43249</v>
      </c>
      <c r="C222" s="28">
        <v>0.6399760879629629</v>
      </c>
      <c r="D222" s="29" t="s">
        <v>22</v>
      </c>
      <c r="E222" s="30">
        <v>660</v>
      </c>
      <c r="F222" s="36">
        <v>86.38</v>
      </c>
      <c r="G222" s="31" t="s">
        <v>23</v>
      </c>
      <c r="H222" s="31" t="s">
        <v>24</v>
      </c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22">
    <sortCondition ref="C7:C222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21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8</v>
      </c>
      <c r="D3" s="7" t="s">
        <v>10</v>
      </c>
      <c r="E3" s="7" t="s">
        <v>11</v>
      </c>
      <c r="F3" s="7" t="s">
        <v>14</v>
      </c>
      <c r="G3" s="26"/>
      <c r="H3" s="41"/>
    </row>
    <row r="4" spans="1:10" x14ac:dyDescent="0.2">
      <c r="B4" s="41"/>
      <c r="C4" s="9">
        <v>43250</v>
      </c>
      <c r="D4" s="5">
        <f>SUM(E7:$E$5000)</f>
        <v>43500</v>
      </c>
      <c r="E4" s="44">
        <f>ROUND(SUMPRODUCT($E$7:$E$5000,$F$7:$F$5000)/$D$4,4)</f>
        <v>87.016199999999998</v>
      </c>
      <c r="F4" s="45">
        <f>ROUND(E4*D4,2)</f>
        <v>3785204.7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</v>
      </c>
      <c r="C6" s="6" t="s">
        <v>6</v>
      </c>
      <c r="D6" s="7" t="s">
        <v>2</v>
      </c>
      <c r="E6" s="8" t="s">
        <v>7</v>
      </c>
      <c r="F6" s="8" t="s">
        <v>5</v>
      </c>
      <c r="G6" s="8" t="s">
        <v>4</v>
      </c>
      <c r="H6" s="7" t="s">
        <v>3</v>
      </c>
    </row>
    <row r="7" spans="1:10" x14ac:dyDescent="0.2">
      <c r="B7" s="27">
        <v>43250</v>
      </c>
      <c r="C7" s="28">
        <v>0.29284652777777781</v>
      </c>
      <c r="D7" s="29" t="s">
        <v>22</v>
      </c>
      <c r="E7" s="30">
        <v>172</v>
      </c>
      <c r="F7" s="36">
        <v>86.46</v>
      </c>
      <c r="G7" s="31" t="s">
        <v>23</v>
      </c>
      <c r="H7" s="31" t="s">
        <v>24</v>
      </c>
      <c r="J7" s="39"/>
    </row>
    <row r="8" spans="1:10" x14ac:dyDescent="0.2">
      <c r="B8" s="27">
        <v>43250</v>
      </c>
      <c r="C8" s="28">
        <v>0.29298982638888887</v>
      </c>
      <c r="D8" s="29" t="s">
        <v>22</v>
      </c>
      <c r="E8" s="30">
        <v>103</v>
      </c>
      <c r="F8" s="36">
        <v>86.44</v>
      </c>
      <c r="G8" s="31" t="s">
        <v>23</v>
      </c>
      <c r="H8" s="31" t="s">
        <v>24</v>
      </c>
      <c r="J8" s="39"/>
    </row>
    <row r="9" spans="1:10" x14ac:dyDescent="0.2">
      <c r="B9" s="27">
        <v>43250</v>
      </c>
      <c r="C9" s="28">
        <v>0.29298982638888887</v>
      </c>
      <c r="D9" s="29" t="s">
        <v>22</v>
      </c>
      <c r="E9" s="30">
        <v>87</v>
      </c>
      <c r="F9" s="36">
        <v>86.44</v>
      </c>
      <c r="G9" s="31" t="s">
        <v>23</v>
      </c>
      <c r="H9" s="31" t="s">
        <v>24</v>
      </c>
      <c r="J9" s="39"/>
    </row>
    <row r="10" spans="1:10" x14ac:dyDescent="0.2">
      <c r="B10" s="27">
        <v>43250</v>
      </c>
      <c r="C10" s="28">
        <v>0.29371339120370371</v>
      </c>
      <c r="D10" s="29" t="s">
        <v>22</v>
      </c>
      <c r="E10" s="30">
        <v>84</v>
      </c>
      <c r="F10" s="36">
        <v>86.44</v>
      </c>
      <c r="G10" s="31" t="s">
        <v>23</v>
      </c>
      <c r="H10" s="31" t="s">
        <v>24</v>
      </c>
      <c r="J10" s="39"/>
    </row>
    <row r="11" spans="1:10" x14ac:dyDescent="0.2">
      <c r="B11" s="27">
        <v>43250</v>
      </c>
      <c r="C11" s="28">
        <v>0.29371339120370371</v>
      </c>
      <c r="D11" s="29" t="s">
        <v>22</v>
      </c>
      <c r="E11" s="30">
        <v>45</v>
      </c>
      <c r="F11" s="36">
        <v>86.44</v>
      </c>
      <c r="G11" s="31" t="s">
        <v>23</v>
      </c>
      <c r="H11" s="31" t="s">
        <v>24</v>
      </c>
      <c r="J11" s="39"/>
    </row>
    <row r="12" spans="1:10" x14ac:dyDescent="0.2">
      <c r="B12" s="27">
        <v>43250</v>
      </c>
      <c r="C12" s="28">
        <v>0.2937134490740741</v>
      </c>
      <c r="D12" s="29" t="s">
        <v>22</v>
      </c>
      <c r="E12" s="30">
        <v>48</v>
      </c>
      <c r="F12" s="36">
        <v>86.44</v>
      </c>
      <c r="G12" s="31" t="s">
        <v>23</v>
      </c>
      <c r="H12" s="31" t="s">
        <v>24</v>
      </c>
      <c r="J12" s="39"/>
    </row>
    <row r="13" spans="1:10" x14ac:dyDescent="0.2">
      <c r="B13" s="27">
        <v>43250</v>
      </c>
      <c r="C13" s="28">
        <v>0.29463834490740742</v>
      </c>
      <c r="D13" s="29" t="s">
        <v>22</v>
      </c>
      <c r="E13" s="30">
        <v>341</v>
      </c>
      <c r="F13" s="36">
        <v>86.58</v>
      </c>
      <c r="G13" s="31" t="s">
        <v>23</v>
      </c>
      <c r="H13" s="31" t="s">
        <v>24</v>
      </c>
      <c r="J13" s="39"/>
    </row>
    <row r="14" spans="1:10" x14ac:dyDescent="0.2">
      <c r="B14" s="27">
        <v>43250</v>
      </c>
      <c r="C14" s="28">
        <v>0.29837631944444443</v>
      </c>
      <c r="D14" s="29" t="s">
        <v>22</v>
      </c>
      <c r="E14" s="30">
        <v>356</v>
      </c>
      <c r="F14" s="36">
        <v>86.7</v>
      </c>
      <c r="G14" s="31" t="s">
        <v>23</v>
      </c>
      <c r="H14" s="31" t="s">
        <v>24</v>
      </c>
      <c r="J14" s="39"/>
    </row>
    <row r="15" spans="1:10" x14ac:dyDescent="0.2">
      <c r="B15" s="27">
        <v>43250</v>
      </c>
      <c r="C15" s="28">
        <v>0.30001731481481481</v>
      </c>
      <c r="D15" s="29" t="s">
        <v>22</v>
      </c>
      <c r="E15" s="30">
        <v>343</v>
      </c>
      <c r="F15" s="36">
        <v>86.8</v>
      </c>
      <c r="G15" s="31" t="s">
        <v>23</v>
      </c>
      <c r="H15" s="31" t="s">
        <v>24</v>
      </c>
      <c r="J15" s="39"/>
    </row>
    <row r="16" spans="1:10" x14ac:dyDescent="0.2">
      <c r="B16" s="27">
        <v>43250</v>
      </c>
      <c r="C16" s="28">
        <v>0.30146239583333334</v>
      </c>
      <c r="D16" s="29" t="s">
        <v>22</v>
      </c>
      <c r="E16" s="30">
        <v>364</v>
      </c>
      <c r="F16" s="36">
        <v>86.7</v>
      </c>
      <c r="G16" s="31" t="s">
        <v>23</v>
      </c>
      <c r="H16" s="31" t="s">
        <v>24</v>
      </c>
      <c r="J16" s="39"/>
    </row>
    <row r="17" spans="2:10" x14ac:dyDescent="0.2">
      <c r="B17" s="27">
        <v>43250</v>
      </c>
      <c r="C17" s="28">
        <v>0.3032797800925926</v>
      </c>
      <c r="D17" s="29" t="s">
        <v>22</v>
      </c>
      <c r="E17" s="30">
        <v>195</v>
      </c>
      <c r="F17" s="36">
        <v>86.52</v>
      </c>
      <c r="G17" s="31" t="s">
        <v>23</v>
      </c>
      <c r="H17" s="31" t="s">
        <v>24</v>
      </c>
      <c r="J17" s="39"/>
    </row>
    <row r="18" spans="2:10" x14ac:dyDescent="0.2">
      <c r="B18" s="27">
        <v>43250</v>
      </c>
      <c r="C18" s="28">
        <v>0.3032797800925926</v>
      </c>
      <c r="D18" s="29" t="s">
        <v>22</v>
      </c>
      <c r="E18" s="30">
        <v>144</v>
      </c>
      <c r="F18" s="36">
        <v>86.52</v>
      </c>
      <c r="G18" s="31" t="s">
        <v>23</v>
      </c>
      <c r="H18" s="31" t="s">
        <v>24</v>
      </c>
      <c r="J18" s="39"/>
    </row>
    <row r="19" spans="2:10" x14ac:dyDescent="0.2">
      <c r="B19" s="27">
        <v>43250</v>
      </c>
      <c r="C19" s="28">
        <v>0.30672679398148145</v>
      </c>
      <c r="D19" s="29" t="s">
        <v>22</v>
      </c>
      <c r="E19" s="30">
        <v>344</v>
      </c>
      <c r="F19" s="36">
        <v>86.78</v>
      </c>
      <c r="G19" s="31" t="s">
        <v>23</v>
      </c>
      <c r="H19" s="31" t="s">
        <v>24</v>
      </c>
      <c r="J19" s="39"/>
    </row>
    <row r="20" spans="2:10" x14ac:dyDescent="0.2">
      <c r="B20" s="27">
        <v>43250</v>
      </c>
      <c r="C20" s="28">
        <v>0.3069383449074074</v>
      </c>
      <c r="D20" s="29" t="s">
        <v>22</v>
      </c>
      <c r="E20" s="30">
        <v>144</v>
      </c>
      <c r="F20" s="36">
        <v>86.74</v>
      </c>
      <c r="G20" s="31" t="s">
        <v>23</v>
      </c>
      <c r="H20" s="31" t="s">
        <v>24</v>
      </c>
      <c r="J20" s="39"/>
    </row>
    <row r="21" spans="2:10" x14ac:dyDescent="0.2">
      <c r="B21" s="27">
        <v>43250</v>
      </c>
      <c r="C21" s="28">
        <v>0.3069383449074074</v>
      </c>
      <c r="D21" s="29" t="s">
        <v>22</v>
      </c>
      <c r="E21" s="30">
        <v>122</v>
      </c>
      <c r="F21" s="36">
        <v>86.74</v>
      </c>
      <c r="G21" s="31" t="s">
        <v>23</v>
      </c>
      <c r="H21" s="31" t="s">
        <v>24</v>
      </c>
      <c r="J21" s="39"/>
    </row>
    <row r="22" spans="2:10" x14ac:dyDescent="0.2">
      <c r="B22" s="27">
        <v>43250</v>
      </c>
      <c r="C22" s="28">
        <v>0.3069383449074074</v>
      </c>
      <c r="D22" s="29" t="s">
        <v>22</v>
      </c>
      <c r="E22" s="30">
        <v>79</v>
      </c>
      <c r="F22" s="36">
        <v>86.74</v>
      </c>
      <c r="G22" s="31" t="s">
        <v>23</v>
      </c>
      <c r="H22" s="31" t="s">
        <v>24</v>
      </c>
      <c r="J22" s="39"/>
    </row>
    <row r="23" spans="2:10" x14ac:dyDescent="0.2">
      <c r="B23" s="27">
        <v>43250</v>
      </c>
      <c r="C23" s="28">
        <v>0.31081841435185187</v>
      </c>
      <c r="D23" s="29" t="s">
        <v>22</v>
      </c>
      <c r="E23" s="30">
        <v>352</v>
      </c>
      <c r="F23" s="36">
        <v>86.72</v>
      </c>
      <c r="G23" s="31" t="s">
        <v>23</v>
      </c>
      <c r="H23" s="31" t="s">
        <v>24</v>
      </c>
      <c r="J23" s="39"/>
    </row>
    <row r="24" spans="2:10" x14ac:dyDescent="0.2">
      <c r="B24" s="27">
        <v>43250</v>
      </c>
      <c r="C24" s="28">
        <v>0.31262807870370374</v>
      </c>
      <c r="D24" s="29" t="s">
        <v>22</v>
      </c>
      <c r="E24" s="30">
        <v>221</v>
      </c>
      <c r="F24" s="36">
        <v>86.72</v>
      </c>
      <c r="G24" s="31" t="s">
        <v>23</v>
      </c>
      <c r="H24" s="31" t="s">
        <v>24</v>
      </c>
      <c r="J24" s="39"/>
    </row>
    <row r="25" spans="2:10" x14ac:dyDescent="0.2">
      <c r="B25" s="27">
        <v>43250</v>
      </c>
      <c r="C25" s="28">
        <v>0.31262807870370374</v>
      </c>
      <c r="D25" s="29" t="s">
        <v>22</v>
      </c>
      <c r="E25" s="30">
        <v>150</v>
      </c>
      <c r="F25" s="36">
        <v>86.72</v>
      </c>
      <c r="G25" s="31" t="s">
        <v>23</v>
      </c>
      <c r="H25" s="31" t="s">
        <v>24</v>
      </c>
      <c r="J25" s="39"/>
    </row>
    <row r="26" spans="2:10" x14ac:dyDescent="0.2">
      <c r="B26" s="27">
        <v>43250</v>
      </c>
      <c r="C26" s="28">
        <v>0.31596589120370372</v>
      </c>
      <c r="D26" s="29" t="s">
        <v>22</v>
      </c>
      <c r="E26" s="30">
        <v>358</v>
      </c>
      <c r="F26" s="36">
        <v>86.88</v>
      </c>
      <c r="G26" s="31" t="s">
        <v>23</v>
      </c>
      <c r="H26" s="31" t="s">
        <v>24</v>
      </c>
      <c r="J26" s="39"/>
    </row>
    <row r="27" spans="2:10" x14ac:dyDescent="0.2">
      <c r="B27" s="27">
        <v>43250</v>
      </c>
      <c r="C27" s="28">
        <v>0.3162611111111111</v>
      </c>
      <c r="D27" s="29" t="s">
        <v>22</v>
      </c>
      <c r="E27" s="30">
        <v>83</v>
      </c>
      <c r="F27" s="36">
        <v>86.8</v>
      </c>
      <c r="G27" s="31" t="s">
        <v>23</v>
      </c>
      <c r="H27" s="31" t="s">
        <v>24</v>
      </c>
      <c r="J27" s="39"/>
    </row>
    <row r="28" spans="2:10" x14ac:dyDescent="0.2">
      <c r="B28" s="27">
        <v>43250</v>
      </c>
      <c r="C28" s="28">
        <v>0.31627377314814814</v>
      </c>
      <c r="D28" s="29" t="s">
        <v>22</v>
      </c>
      <c r="E28" s="30">
        <v>231</v>
      </c>
      <c r="F28" s="36">
        <v>86.8</v>
      </c>
      <c r="G28" s="31" t="s">
        <v>23</v>
      </c>
      <c r="H28" s="31" t="s">
        <v>24</v>
      </c>
      <c r="J28" s="39"/>
    </row>
    <row r="29" spans="2:10" x14ac:dyDescent="0.2">
      <c r="B29" s="27">
        <v>43250</v>
      </c>
      <c r="C29" s="28">
        <v>0.31665755787037037</v>
      </c>
      <c r="D29" s="29" t="s">
        <v>22</v>
      </c>
      <c r="E29" s="30">
        <v>31</v>
      </c>
      <c r="F29" s="36">
        <v>86.8</v>
      </c>
      <c r="G29" s="31" t="s">
        <v>23</v>
      </c>
      <c r="H29" s="31" t="s">
        <v>24</v>
      </c>
      <c r="J29" s="39"/>
    </row>
    <row r="30" spans="2:10" x14ac:dyDescent="0.2">
      <c r="B30" s="27">
        <v>43250</v>
      </c>
      <c r="C30" s="28">
        <v>0.31828267361111112</v>
      </c>
      <c r="D30" s="29" t="s">
        <v>22</v>
      </c>
      <c r="E30" s="30">
        <v>186</v>
      </c>
      <c r="F30" s="36">
        <v>86.88</v>
      </c>
      <c r="G30" s="31" t="s">
        <v>23</v>
      </c>
      <c r="H30" s="31" t="s">
        <v>24</v>
      </c>
      <c r="J30" s="39"/>
    </row>
    <row r="31" spans="2:10" x14ac:dyDescent="0.2">
      <c r="B31" s="27">
        <v>43250</v>
      </c>
      <c r="C31" s="28">
        <v>0.31902982638888888</v>
      </c>
      <c r="D31" s="29" t="s">
        <v>22</v>
      </c>
      <c r="E31" s="30">
        <v>261</v>
      </c>
      <c r="F31" s="36">
        <v>86.92</v>
      </c>
      <c r="G31" s="31" t="s">
        <v>23</v>
      </c>
      <c r="H31" s="31" t="s">
        <v>24</v>
      </c>
      <c r="J31" s="39"/>
    </row>
    <row r="32" spans="2:10" x14ac:dyDescent="0.2">
      <c r="B32" s="27">
        <v>43250</v>
      </c>
      <c r="C32" s="28">
        <v>0.31969775462962963</v>
      </c>
      <c r="D32" s="29" t="s">
        <v>22</v>
      </c>
      <c r="E32" s="30">
        <v>187</v>
      </c>
      <c r="F32" s="36">
        <v>86.92</v>
      </c>
      <c r="G32" s="31" t="s">
        <v>23</v>
      </c>
      <c r="H32" s="31" t="s">
        <v>24</v>
      </c>
      <c r="J32" s="39"/>
    </row>
    <row r="33" spans="2:10" x14ac:dyDescent="0.2">
      <c r="B33" s="27">
        <v>43250</v>
      </c>
      <c r="C33" s="28">
        <v>0.32214221064814813</v>
      </c>
      <c r="D33" s="29" t="s">
        <v>22</v>
      </c>
      <c r="E33" s="30">
        <v>312</v>
      </c>
      <c r="F33" s="36">
        <v>86.98</v>
      </c>
      <c r="G33" s="31" t="s">
        <v>23</v>
      </c>
      <c r="H33" s="31" t="s">
        <v>24</v>
      </c>
      <c r="J33" s="39"/>
    </row>
    <row r="34" spans="2:10" x14ac:dyDescent="0.2">
      <c r="B34" s="27">
        <v>43250</v>
      </c>
      <c r="C34" s="28">
        <v>0.32431769675925926</v>
      </c>
      <c r="D34" s="29" t="s">
        <v>22</v>
      </c>
      <c r="E34" s="30">
        <v>230</v>
      </c>
      <c r="F34" s="36">
        <v>87.08</v>
      </c>
      <c r="G34" s="31" t="s">
        <v>23</v>
      </c>
      <c r="H34" s="31" t="s">
        <v>24</v>
      </c>
      <c r="J34" s="39"/>
    </row>
    <row r="35" spans="2:10" x14ac:dyDescent="0.2">
      <c r="B35" s="27">
        <v>43250</v>
      </c>
      <c r="C35" s="28">
        <v>0.32431769675925926</v>
      </c>
      <c r="D35" s="29" t="s">
        <v>22</v>
      </c>
      <c r="E35" s="30">
        <v>84</v>
      </c>
      <c r="F35" s="36">
        <v>87.08</v>
      </c>
      <c r="G35" s="31" t="s">
        <v>23</v>
      </c>
      <c r="H35" s="31" t="s">
        <v>24</v>
      </c>
      <c r="J35" s="39"/>
    </row>
    <row r="36" spans="2:10" x14ac:dyDescent="0.2">
      <c r="B36" s="27">
        <v>43250</v>
      </c>
      <c r="C36" s="28">
        <v>0.32629665509259259</v>
      </c>
      <c r="D36" s="29" t="s">
        <v>22</v>
      </c>
      <c r="E36" s="30">
        <v>148</v>
      </c>
      <c r="F36" s="36">
        <v>87.06</v>
      </c>
      <c r="G36" s="31" t="s">
        <v>23</v>
      </c>
      <c r="H36" s="31" t="s">
        <v>24</v>
      </c>
      <c r="J36" s="39"/>
    </row>
    <row r="37" spans="2:10" x14ac:dyDescent="0.2">
      <c r="B37" s="27">
        <v>43250</v>
      </c>
      <c r="C37" s="28">
        <v>0.32629675925925927</v>
      </c>
      <c r="D37" s="29" t="s">
        <v>22</v>
      </c>
      <c r="E37" s="30">
        <v>85</v>
      </c>
      <c r="F37" s="36">
        <v>87.06</v>
      </c>
      <c r="G37" s="31" t="s">
        <v>23</v>
      </c>
      <c r="H37" s="31" t="s">
        <v>24</v>
      </c>
      <c r="J37" s="39"/>
    </row>
    <row r="38" spans="2:10" x14ac:dyDescent="0.2">
      <c r="B38" s="27">
        <v>43250</v>
      </c>
      <c r="C38" s="28">
        <v>0.32629675925925927</v>
      </c>
      <c r="D38" s="29" t="s">
        <v>22</v>
      </c>
      <c r="E38" s="30">
        <v>49</v>
      </c>
      <c r="F38" s="36">
        <v>87.06</v>
      </c>
      <c r="G38" s="31" t="s">
        <v>23</v>
      </c>
      <c r="H38" s="31" t="s">
        <v>24</v>
      </c>
      <c r="J38" s="39"/>
    </row>
    <row r="39" spans="2:10" x14ac:dyDescent="0.2">
      <c r="B39" s="27">
        <v>43250</v>
      </c>
      <c r="C39" s="28">
        <v>0.32629678240740739</v>
      </c>
      <c r="D39" s="29" t="s">
        <v>22</v>
      </c>
      <c r="E39" s="30">
        <v>92</v>
      </c>
      <c r="F39" s="36">
        <v>87.06</v>
      </c>
      <c r="G39" s="31" t="s">
        <v>23</v>
      </c>
      <c r="H39" s="31" t="s">
        <v>24</v>
      </c>
      <c r="J39" s="39"/>
    </row>
    <row r="40" spans="2:10" x14ac:dyDescent="0.2">
      <c r="B40" s="27">
        <v>43250</v>
      </c>
      <c r="C40" s="28">
        <v>0.33048087962962963</v>
      </c>
      <c r="D40" s="29" t="s">
        <v>22</v>
      </c>
      <c r="E40" s="30">
        <v>150</v>
      </c>
      <c r="F40" s="36">
        <v>87</v>
      </c>
      <c r="G40" s="31" t="s">
        <v>23</v>
      </c>
      <c r="H40" s="31" t="s">
        <v>24</v>
      </c>
    </row>
    <row r="41" spans="2:10" x14ac:dyDescent="0.2">
      <c r="B41" s="27">
        <v>43250</v>
      </c>
      <c r="C41" s="28">
        <v>0.33048152777777778</v>
      </c>
      <c r="D41" s="29" t="s">
        <v>22</v>
      </c>
      <c r="E41" s="30">
        <v>69</v>
      </c>
      <c r="F41" s="36">
        <v>87</v>
      </c>
      <c r="G41" s="31" t="s">
        <v>23</v>
      </c>
      <c r="H41" s="31" t="s">
        <v>24</v>
      </c>
    </row>
    <row r="42" spans="2:10" x14ac:dyDescent="0.2">
      <c r="B42" s="27">
        <v>43250</v>
      </c>
      <c r="C42" s="28">
        <v>0.33052675925925928</v>
      </c>
      <c r="D42" s="29" t="s">
        <v>22</v>
      </c>
      <c r="E42" s="30">
        <v>114</v>
      </c>
      <c r="F42" s="36">
        <v>87</v>
      </c>
      <c r="G42" s="31" t="s">
        <v>23</v>
      </c>
      <c r="H42" s="31" t="s">
        <v>24</v>
      </c>
    </row>
    <row r="43" spans="2:10" x14ac:dyDescent="0.2">
      <c r="B43" s="27">
        <v>43250</v>
      </c>
      <c r="C43" s="28">
        <v>0.33311899305555553</v>
      </c>
      <c r="D43" s="29" t="s">
        <v>22</v>
      </c>
      <c r="E43" s="30">
        <v>296</v>
      </c>
      <c r="F43" s="36">
        <v>86.9</v>
      </c>
      <c r="G43" s="31" t="s">
        <v>23</v>
      </c>
      <c r="H43" s="31" t="s">
        <v>24</v>
      </c>
    </row>
    <row r="44" spans="2:10" x14ac:dyDescent="0.2">
      <c r="B44" s="27">
        <v>43250</v>
      </c>
      <c r="C44" s="28">
        <v>0.33311899305555553</v>
      </c>
      <c r="D44" s="29" t="s">
        <v>22</v>
      </c>
      <c r="E44" s="30">
        <v>65</v>
      </c>
      <c r="F44" s="36">
        <v>86.9</v>
      </c>
      <c r="G44" s="31" t="s">
        <v>23</v>
      </c>
      <c r="H44" s="31" t="s">
        <v>24</v>
      </c>
    </row>
    <row r="45" spans="2:10" x14ac:dyDescent="0.2">
      <c r="B45" s="27">
        <v>43250</v>
      </c>
      <c r="C45" s="28">
        <v>0.33830069444444444</v>
      </c>
      <c r="D45" s="29" t="s">
        <v>22</v>
      </c>
      <c r="E45" s="30">
        <v>316</v>
      </c>
      <c r="F45" s="36">
        <v>87.06</v>
      </c>
      <c r="G45" s="31" t="s">
        <v>23</v>
      </c>
      <c r="H45" s="31" t="s">
        <v>24</v>
      </c>
    </row>
    <row r="46" spans="2:10" x14ac:dyDescent="0.2">
      <c r="B46" s="27">
        <v>43250</v>
      </c>
      <c r="C46" s="28">
        <v>0.34101060185185189</v>
      </c>
      <c r="D46" s="29" t="s">
        <v>22</v>
      </c>
      <c r="E46" s="30">
        <v>40</v>
      </c>
      <c r="F46" s="36">
        <v>86.94</v>
      </c>
      <c r="G46" s="31" t="s">
        <v>23</v>
      </c>
      <c r="H46" s="31" t="s">
        <v>24</v>
      </c>
    </row>
    <row r="47" spans="2:10" x14ac:dyDescent="0.2">
      <c r="B47" s="27">
        <v>43250</v>
      </c>
      <c r="C47" s="28">
        <v>0.34256035879629626</v>
      </c>
      <c r="D47" s="29" t="s">
        <v>22</v>
      </c>
      <c r="E47" s="30">
        <v>327</v>
      </c>
      <c r="F47" s="36">
        <v>87.06</v>
      </c>
      <c r="G47" s="31" t="s">
        <v>23</v>
      </c>
      <c r="H47" s="31" t="s">
        <v>24</v>
      </c>
    </row>
    <row r="48" spans="2:10" x14ac:dyDescent="0.2">
      <c r="B48" s="27">
        <v>43250</v>
      </c>
      <c r="C48" s="28">
        <v>0.34291973379629631</v>
      </c>
      <c r="D48" s="29" t="s">
        <v>22</v>
      </c>
      <c r="E48" s="30">
        <v>190</v>
      </c>
      <c r="F48" s="36">
        <v>87.04</v>
      </c>
      <c r="G48" s="31" t="s">
        <v>23</v>
      </c>
      <c r="H48" s="31" t="s">
        <v>24</v>
      </c>
    </row>
    <row r="49" spans="2:8" x14ac:dyDescent="0.2">
      <c r="B49" s="27">
        <v>43250</v>
      </c>
      <c r="C49" s="28">
        <v>0.34793750000000001</v>
      </c>
      <c r="D49" s="29" t="s">
        <v>22</v>
      </c>
      <c r="E49" s="30">
        <v>389</v>
      </c>
      <c r="F49" s="36">
        <v>86.9</v>
      </c>
      <c r="G49" s="31" t="s">
        <v>23</v>
      </c>
      <c r="H49" s="31" t="s">
        <v>24</v>
      </c>
    </row>
    <row r="50" spans="2:8" x14ac:dyDescent="0.2">
      <c r="B50" s="27">
        <v>43250</v>
      </c>
      <c r="C50" s="28">
        <v>0.35042430555555554</v>
      </c>
      <c r="D50" s="29" t="s">
        <v>22</v>
      </c>
      <c r="E50" s="30">
        <v>180</v>
      </c>
      <c r="F50" s="36">
        <v>86.9</v>
      </c>
      <c r="G50" s="31" t="s">
        <v>23</v>
      </c>
      <c r="H50" s="31" t="s">
        <v>24</v>
      </c>
    </row>
    <row r="51" spans="2:8" x14ac:dyDescent="0.2">
      <c r="B51" s="27">
        <v>43250</v>
      </c>
      <c r="C51" s="28">
        <v>0.35042430555555554</v>
      </c>
      <c r="D51" s="29" t="s">
        <v>22</v>
      </c>
      <c r="E51" s="30">
        <v>158</v>
      </c>
      <c r="F51" s="36">
        <v>86.9</v>
      </c>
      <c r="G51" s="31" t="s">
        <v>23</v>
      </c>
      <c r="H51" s="31" t="s">
        <v>24</v>
      </c>
    </row>
    <row r="52" spans="2:8" x14ac:dyDescent="0.2">
      <c r="B52" s="27">
        <v>43250</v>
      </c>
      <c r="C52" s="28">
        <v>0.35042430555555554</v>
      </c>
      <c r="D52" s="29" t="s">
        <v>22</v>
      </c>
      <c r="E52" s="30">
        <v>90</v>
      </c>
      <c r="F52" s="36">
        <v>86.9</v>
      </c>
      <c r="G52" s="31" t="s">
        <v>23</v>
      </c>
      <c r="H52" s="31" t="s">
        <v>24</v>
      </c>
    </row>
    <row r="53" spans="2:8" x14ac:dyDescent="0.2">
      <c r="B53" s="27">
        <v>43250</v>
      </c>
      <c r="C53" s="28">
        <v>0.35520476851851851</v>
      </c>
      <c r="D53" s="29" t="s">
        <v>22</v>
      </c>
      <c r="E53" s="30">
        <v>381</v>
      </c>
      <c r="F53" s="36">
        <v>86.92</v>
      </c>
      <c r="G53" s="31" t="s">
        <v>23</v>
      </c>
      <c r="H53" s="31" t="s">
        <v>24</v>
      </c>
    </row>
    <row r="54" spans="2:8" x14ac:dyDescent="0.2">
      <c r="B54" s="27">
        <v>43250</v>
      </c>
      <c r="C54" s="28">
        <v>0.35717173611111108</v>
      </c>
      <c r="D54" s="29" t="s">
        <v>22</v>
      </c>
      <c r="E54" s="30">
        <v>384</v>
      </c>
      <c r="F54" s="36">
        <v>86.88</v>
      </c>
      <c r="G54" s="31" t="s">
        <v>23</v>
      </c>
      <c r="H54" s="31" t="s">
        <v>24</v>
      </c>
    </row>
    <row r="55" spans="2:8" x14ac:dyDescent="0.2">
      <c r="B55" s="27">
        <v>43250</v>
      </c>
      <c r="C55" s="28">
        <v>0.36116517361111106</v>
      </c>
      <c r="D55" s="29" t="s">
        <v>22</v>
      </c>
      <c r="E55" s="30">
        <v>268</v>
      </c>
      <c r="F55" s="36">
        <v>86.86</v>
      </c>
      <c r="G55" s="31" t="s">
        <v>23</v>
      </c>
      <c r="H55" s="31" t="s">
        <v>24</v>
      </c>
    </row>
    <row r="56" spans="2:8" x14ac:dyDescent="0.2">
      <c r="B56" s="27">
        <v>43250</v>
      </c>
      <c r="C56" s="28">
        <v>0.36116517361111106</v>
      </c>
      <c r="D56" s="29" t="s">
        <v>22</v>
      </c>
      <c r="E56" s="30">
        <v>65</v>
      </c>
      <c r="F56" s="36">
        <v>86.86</v>
      </c>
      <c r="G56" s="31" t="s">
        <v>23</v>
      </c>
      <c r="H56" s="31" t="s">
        <v>24</v>
      </c>
    </row>
    <row r="57" spans="2:8" x14ac:dyDescent="0.2">
      <c r="B57" s="27">
        <v>43250</v>
      </c>
      <c r="C57" s="28">
        <v>0.3652961111111111</v>
      </c>
      <c r="D57" s="29" t="s">
        <v>22</v>
      </c>
      <c r="E57" s="30">
        <v>1</v>
      </c>
      <c r="F57" s="36">
        <v>86.86</v>
      </c>
      <c r="G57" s="31" t="s">
        <v>23</v>
      </c>
      <c r="H57" s="31" t="s">
        <v>24</v>
      </c>
    </row>
    <row r="58" spans="2:8" x14ac:dyDescent="0.2">
      <c r="B58" s="27">
        <v>43250</v>
      </c>
      <c r="C58" s="28">
        <v>0.36581405092592595</v>
      </c>
      <c r="D58" s="29" t="s">
        <v>22</v>
      </c>
      <c r="E58" s="30">
        <v>248</v>
      </c>
      <c r="F58" s="36">
        <v>86.86</v>
      </c>
      <c r="G58" s="31" t="s">
        <v>23</v>
      </c>
      <c r="H58" s="31" t="s">
        <v>24</v>
      </c>
    </row>
    <row r="59" spans="2:8" x14ac:dyDescent="0.2">
      <c r="B59" s="27">
        <v>43250</v>
      </c>
      <c r="C59" s="28">
        <v>0.36619265046296295</v>
      </c>
      <c r="D59" s="29" t="s">
        <v>22</v>
      </c>
      <c r="E59" s="30">
        <v>16</v>
      </c>
      <c r="F59" s="36">
        <v>86.84</v>
      </c>
      <c r="G59" s="31" t="s">
        <v>23</v>
      </c>
      <c r="H59" s="31" t="s">
        <v>24</v>
      </c>
    </row>
    <row r="60" spans="2:8" x14ac:dyDescent="0.2">
      <c r="B60" s="27">
        <v>43250</v>
      </c>
      <c r="C60" s="28">
        <v>0.3664587037037037</v>
      </c>
      <c r="D60" s="29" t="s">
        <v>22</v>
      </c>
      <c r="E60" s="30">
        <v>301</v>
      </c>
      <c r="F60" s="36">
        <v>86.84</v>
      </c>
      <c r="G60" s="31" t="s">
        <v>23</v>
      </c>
      <c r="H60" s="31" t="s">
        <v>24</v>
      </c>
    </row>
    <row r="61" spans="2:8" x14ac:dyDescent="0.2">
      <c r="B61" s="27">
        <v>43250</v>
      </c>
      <c r="C61" s="28">
        <v>0.3664587037037037</v>
      </c>
      <c r="D61" s="29" t="s">
        <v>22</v>
      </c>
      <c r="E61" s="30">
        <v>36</v>
      </c>
      <c r="F61" s="36">
        <v>86.84</v>
      </c>
      <c r="G61" s="31" t="s">
        <v>23</v>
      </c>
      <c r="H61" s="31" t="s">
        <v>24</v>
      </c>
    </row>
    <row r="62" spans="2:8" x14ac:dyDescent="0.2">
      <c r="B62" s="27">
        <v>43250</v>
      </c>
      <c r="C62" s="28">
        <v>0.37056695601851852</v>
      </c>
      <c r="D62" s="29" t="s">
        <v>22</v>
      </c>
      <c r="E62" s="30">
        <v>313</v>
      </c>
      <c r="F62" s="36">
        <v>86.76</v>
      </c>
      <c r="G62" s="31" t="s">
        <v>23</v>
      </c>
      <c r="H62" s="31" t="s">
        <v>24</v>
      </c>
    </row>
    <row r="63" spans="2:8" x14ac:dyDescent="0.2">
      <c r="B63" s="27">
        <v>43250</v>
      </c>
      <c r="C63" s="28">
        <v>0.37600671296296295</v>
      </c>
      <c r="D63" s="29" t="s">
        <v>22</v>
      </c>
      <c r="E63" s="30">
        <v>361</v>
      </c>
      <c r="F63" s="36">
        <v>86.74</v>
      </c>
      <c r="G63" s="31" t="s">
        <v>23</v>
      </c>
      <c r="H63" s="31" t="s">
        <v>24</v>
      </c>
    </row>
    <row r="64" spans="2:8" x14ac:dyDescent="0.2">
      <c r="B64" s="27">
        <v>43250</v>
      </c>
      <c r="C64" s="28">
        <v>0.37708249999999999</v>
      </c>
      <c r="D64" s="29" t="s">
        <v>22</v>
      </c>
      <c r="E64" s="30">
        <v>376</v>
      </c>
      <c r="F64" s="36">
        <v>86.7</v>
      </c>
      <c r="G64" s="31" t="s">
        <v>23</v>
      </c>
      <c r="H64" s="31" t="s">
        <v>24</v>
      </c>
    </row>
    <row r="65" spans="2:8" x14ac:dyDescent="0.2">
      <c r="B65" s="27">
        <v>43250</v>
      </c>
      <c r="C65" s="28">
        <v>0.38240719907407406</v>
      </c>
      <c r="D65" s="29" t="s">
        <v>22</v>
      </c>
      <c r="E65" s="30">
        <v>402</v>
      </c>
      <c r="F65" s="36">
        <v>86.82</v>
      </c>
      <c r="G65" s="31" t="s">
        <v>23</v>
      </c>
      <c r="H65" s="31" t="s">
        <v>24</v>
      </c>
    </row>
    <row r="66" spans="2:8" x14ac:dyDescent="0.2">
      <c r="B66" s="27">
        <v>43250</v>
      </c>
      <c r="C66" s="28">
        <v>0.3861102662037037</v>
      </c>
      <c r="D66" s="29" t="s">
        <v>22</v>
      </c>
      <c r="E66" s="30">
        <v>180</v>
      </c>
      <c r="F66" s="36">
        <v>86.84</v>
      </c>
      <c r="G66" s="31" t="s">
        <v>23</v>
      </c>
      <c r="H66" s="31" t="s">
        <v>24</v>
      </c>
    </row>
    <row r="67" spans="2:8" x14ac:dyDescent="0.2">
      <c r="B67" s="27">
        <v>43250</v>
      </c>
      <c r="C67" s="28">
        <v>0.3861102662037037</v>
      </c>
      <c r="D67" s="29" t="s">
        <v>22</v>
      </c>
      <c r="E67" s="30">
        <v>56</v>
      </c>
      <c r="F67" s="36">
        <v>86.84</v>
      </c>
      <c r="G67" s="31" t="s">
        <v>23</v>
      </c>
      <c r="H67" s="31" t="s">
        <v>24</v>
      </c>
    </row>
    <row r="68" spans="2:8" x14ac:dyDescent="0.2">
      <c r="B68" s="27">
        <v>43250</v>
      </c>
      <c r="C68" s="28">
        <v>0.39047686342592591</v>
      </c>
      <c r="D68" s="29" t="s">
        <v>22</v>
      </c>
      <c r="E68" s="30">
        <v>358</v>
      </c>
      <c r="F68" s="36">
        <v>86.94</v>
      </c>
      <c r="G68" s="31" t="s">
        <v>23</v>
      </c>
      <c r="H68" s="31" t="s">
        <v>24</v>
      </c>
    </row>
    <row r="69" spans="2:8" x14ac:dyDescent="0.2">
      <c r="B69" s="27">
        <v>43250</v>
      </c>
      <c r="C69" s="28">
        <v>0.39167168981481476</v>
      </c>
      <c r="D69" s="29" t="s">
        <v>22</v>
      </c>
      <c r="E69" s="30">
        <v>386</v>
      </c>
      <c r="F69" s="36">
        <v>86.9</v>
      </c>
      <c r="G69" s="31" t="s">
        <v>23</v>
      </c>
      <c r="H69" s="31" t="s">
        <v>24</v>
      </c>
    </row>
    <row r="70" spans="2:8" x14ac:dyDescent="0.2">
      <c r="B70" s="27">
        <v>43250</v>
      </c>
      <c r="C70" s="28">
        <v>0.39344135416666665</v>
      </c>
      <c r="D70" s="29" t="s">
        <v>22</v>
      </c>
      <c r="E70" s="30">
        <v>407</v>
      </c>
      <c r="F70" s="36">
        <v>86.86</v>
      </c>
      <c r="G70" s="31" t="s">
        <v>23</v>
      </c>
      <c r="H70" s="31" t="s">
        <v>24</v>
      </c>
    </row>
    <row r="71" spans="2:8" x14ac:dyDescent="0.2">
      <c r="B71" s="27">
        <v>43250</v>
      </c>
      <c r="C71" s="28">
        <v>0.39873146990740738</v>
      </c>
      <c r="D71" s="29" t="s">
        <v>22</v>
      </c>
      <c r="E71" s="30">
        <v>315</v>
      </c>
      <c r="F71" s="36">
        <v>86.86</v>
      </c>
      <c r="G71" s="31" t="s">
        <v>23</v>
      </c>
      <c r="H71" s="31" t="s">
        <v>24</v>
      </c>
    </row>
    <row r="72" spans="2:8" x14ac:dyDescent="0.2">
      <c r="B72" s="27">
        <v>43250</v>
      </c>
      <c r="C72" s="28">
        <v>0.40158459490740744</v>
      </c>
      <c r="D72" s="29" t="s">
        <v>22</v>
      </c>
      <c r="E72" s="30">
        <v>239</v>
      </c>
      <c r="F72" s="36">
        <v>86.86</v>
      </c>
      <c r="G72" s="31" t="s">
        <v>23</v>
      </c>
      <c r="H72" s="31" t="s">
        <v>24</v>
      </c>
    </row>
    <row r="73" spans="2:8" x14ac:dyDescent="0.2">
      <c r="B73" s="27">
        <v>43250</v>
      </c>
      <c r="C73" s="28">
        <v>0.40725221064814815</v>
      </c>
      <c r="D73" s="29" t="s">
        <v>22</v>
      </c>
      <c r="E73" s="30">
        <v>301</v>
      </c>
      <c r="F73" s="36">
        <v>86.94</v>
      </c>
      <c r="G73" s="31" t="s">
        <v>23</v>
      </c>
      <c r="H73" s="31" t="s">
        <v>24</v>
      </c>
    </row>
    <row r="74" spans="2:8" x14ac:dyDescent="0.2">
      <c r="B74" s="27">
        <v>43250</v>
      </c>
      <c r="C74" s="28">
        <v>0.40912423611111109</v>
      </c>
      <c r="D74" s="29" t="s">
        <v>22</v>
      </c>
      <c r="E74" s="30">
        <v>265</v>
      </c>
      <c r="F74" s="36">
        <v>86.94</v>
      </c>
      <c r="G74" s="31" t="s">
        <v>23</v>
      </c>
      <c r="H74" s="31" t="s">
        <v>24</v>
      </c>
    </row>
    <row r="75" spans="2:8" x14ac:dyDescent="0.2">
      <c r="B75" s="27">
        <v>43250</v>
      </c>
      <c r="C75" s="28">
        <v>0.40912423611111109</v>
      </c>
      <c r="D75" s="29" t="s">
        <v>22</v>
      </c>
      <c r="E75" s="30">
        <v>111</v>
      </c>
      <c r="F75" s="36">
        <v>86.94</v>
      </c>
      <c r="G75" s="31" t="s">
        <v>23</v>
      </c>
      <c r="H75" s="31" t="s">
        <v>24</v>
      </c>
    </row>
    <row r="76" spans="2:8" x14ac:dyDescent="0.2">
      <c r="B76" s="27">
        <v>43250</v>
      </c>
      <c r="C76" s="28">
        <v>0.41431506944444446</v>
      </c>
      <c r="D76" s="29" t="s">
        <v>22</v>
      </c>
      <c r="E76" s="30">
        <v>302</v>
      </c>
      <c r="F76" s="36">
        <v>87.06</v>
      </c>
      <c r="G76" s="31" t="s">
        <v>23</v>
      </c>
      <c r="H76" s="31" t="s">
        <v>24</v>
      </c>
    </row>
    <row r="77" spans="2:8" x14ac:dyDescent="0.2">
      <c r="B77" s="27">
        <v>43250</v>
      </c>
      <c r="C77" s="28">
        <v>0.41817053240740742</v>
      </c>
      <c r="D77" s="29" t="s">
        <v>22</v>
      </c>
      <c r="E77" s="30">
        <v>383</v>
      </c>
      <c r="F77" s="36">
        <v>87.06</v>
      </c>
      <c r="G77" s="31" t="s">
        <v>23</v>
      </c>
      <c r="H77" s="31" t="s">
        <v>24</v>
      </c>
    </row>
    <row r="78" spans="2:8" x14ac:dyDescent="0.2">
      <c r="B78" s="27">
        <v>43250</v>
      </c>
      <c r="C78" s="28">
        <v>0.41882936342592592</v>
      </c>
      <c r="D78" s="29" t="s">
        <v>22</v>
      </c>
      <c r="E78" s="30">
        <v>303</v>
      </c>
      <c r="F78" s="36">
        <v>87.04</v>
      </c>
      <c r="G78" s="31" t="s">
        <v>23</v>
      </c>
      <c r="H78" s="31" t="s">
        <v>24</v>
      </c>
    </row>
    <row r="79" spans="2:8" x14ac:dyDescent="0.2">
      <c r="B79" s="27">
        <v>43250</v>
      </c>
      <c r="C79" s="28">
        <v>0.42082756944444449</v>
      </c>
      <c r="D79" s="29" t="s">
        <v>22</v>
      </c>
      <c r="E79" s="30">
        <v>380</v>
      </c>
      <c r="F79" s="36">
        <v>87.02</v>
      </c>
      <c r="G79" s="31" t="s">
        <v>23</v>
      </c>
      <c r="H79" s="31" t="s">
        <v>24</v>
      </c>
    </row>
    <row r="80" spans="2:8" x14ac:dyDescent="0.2">
      <c r="B80" s="27">
        <v>43250</v>
      </c>
      <c r="C80" s="28">
        <v>0.4245882407407407</v>
      </c>
      <c r="D80" s="29" t="s">
        <v>22</v>
      </c>
      <c r="E80" s="30">
        <v>314</v>
      </c>
      <c r="F80" s="36">
        <v>86.92</v>
      </c>
      <c r="G80" s="31" t="s">
        <v>23</v>
      </c>
      <c r="H80" s="31" t="s">
        <v>24</v>
      </c>
    </row>
    <row r="81" spans="2:8" x14ac:dyDescent="0.2">
      <c r="B81" s="27">
        <v>43250</v>
      </c>
      <c r="C81" s="28">
        <v>0.43096821759259263</v>
      </c>
      <c r="D81" s="29" t="s">
        <v>22</v>
      </c>
      <c r="E81" s="30">
        <v>441</v>
      </c>
      <c r="F81" s="36">
        <v>86.9</v>
      </c>
      <c r="G81" s="31" t="s">
        <v>23</v>
      </c>
      <c r="H81" s="31" t="s">
        <v>24</v>
      </c>
    </row>
    <row r="82" spans="2:8" x14ac:dyDescent="0.2">
      <c r="B82" s="27">
        <v>43250</v>
      </c>
      <c r="C82" s="28">
        <v>0.43847077546296293</v>
      </c>
      <c r="D82" s="29" t="s">
        <v>22</v>
      </c>
      <c r="E82" s="30">
        <v>364</v>
      </c>
      <c r="F82" s="36">
        <v>86.98</v>
      </c>
      <c r="G82" s="31" t="s">
        <v>23</v>
      </c>
      <c r="H82" s="31" t="s">
        <v>24</v>
      </c>
    </row>
    <row r="83" spans="2:8" x14ac:dyDescent="0.2">
      <c r="B83" s="27">
        <v>43250</v>
      </c>
      <c r="C83" s="28">
        <v>0.43847078703703701</v>
      </c>
      <c r="D83" s="29" t="s">
        <v>22</v>
      </c>
      <c r="E83" s="30">
        <v>462</v>
      </c>
      <c r="F83" s="36">
        <v>86.98</v>
      </c>
      <c r="G83" s="31" t="s">
        <v>23</v>
      </c>
      <c r="H83" s="31" t="s">
        <v>24</v>
      </c>
    </row>
    <row r="84" spans="2:8" x14ac:dyDescent="0.2">
      <c r="B84" s="27">
        <v>43250</v>
      </c>
      <c r="C84" s="28">
        <v>0.43847078703703701</v>
      </c>
      <c r="D84" s="29" t="s">
        <v>22</v>
      </c>
      <c r="E84" s="30">
        <v>198</v>
      </c>
      <c r="F84" s="36">
        <v>86.98</v>
      </c>
      <c r="G84" s="31" t="s">
        <v>23</v>
      </c>
      <c r="H84" s="31" t="s">
        <v>24</v>
      </c>
    </row>
    <row r="85" spans="2:8" x14ac:dyDescent="0.2">
      <c r="B85" s="27">
        <v>43250</v>
      </c>
      <c r="C85" s="28">
        <v>0.43847078703703701</v>
      </c>
      <c r="D85" s="29" t="s">
        <v>22</v>
      </c>
      <c r="E85" s="30">
        <v>176</v>
      </c>
      <c r="F85" s="36">
        <v>86.98</v>
      </c>
      <c r="G85" s="31" t="s">
        <v>23</v>
      </c>
      <c r="H85" s="31" t="s">
        <v>24</v>
      </c>
    </row>
    <row r="86" spans="2:8" x14ac:dyDescent="0.2">
      <c r="B86" s="27">
        <v>43250</v>
      </c>
      <c r="C86" s="28">
        <v>0.43847078703703701</v>
      </c>
      <c r="D86" s="29" t="s">
        <v>22</v>
      </c>
      <c r="E86" s="30">
        <v>90</v>
      </c>
      <c r="F86" s="36">
        <v>86.98</v>
      </c>
      <c r="G86" s="31" t="s">
        <v>23</v>
      </c>
      <c r="H86" s="31" t="s">
        <v>24</v>
      </c>
    </row>
    <row r="87" spans="2:8" x14ac:dyDescent="0.2">
      <c r="B87" s="27">
        <v>43250</v>
      </c>
      <c r="C87" s="28">
        <v>0.43847078703703701</v>
      </c>
      <c r="D87" s="29" t="s">
        <v>22</v>
      </c>
      <c r="E87" s="30">
        <v>30</v>
      </c>
      <c r="F87" s="36">
        <v>86.98</v>
      </c>
      <c r="G87" s="31" t="s">
        <v>23</v>
      </c>
      <c r="H87" s="31" t="s">
        <v>24</v>
      </c>
    </row>
    <row r="88" spans="2:8" x14ac:dyDescent="0.2">
      <c r="B88" s="27">
        <v>43250</v>
      </c>
      <c r="C88" s="28">
        <v>0.44482817129629626</v>
      </c>
      <c r="D88" s="29" t="s">
        <v>22</v>
      </c>
      <c r="E88" s="30">
        <v>85</v>
      </c>
      <c r="F88" s="36">
        <v>86.88</v>
      </c>
      <c r="G88" s="31" t="s">
        <v>23</v>
      </c>
      <c r="H88" s="31" t="s">
        <v>24</v>
      </c>
    </row>
    <row r="89" spans="2:8" x14ac:dyDescent="0.2">
      <c r="B89" s="27">
        <v>43250</v>
      </c>
      <c r="C89" s="28">
        <v>0.4448281828703704</v>
      </c>
      <c r="D89" s="29" t="s">
        <v>22</v>
      </c>
      <c r="E89" s="30">
        <v>171</v>
      </c>
      <c r="F89" s="36">
        <v>86.88</v>
      </c>
      <c r="G89" s="31" t="s">
        <v>23</v>
      </c>
      <c r="H89" s="31" t="s">
        <v>24</v>
      </c>
    </row>
    <row r="90" spans="2:8" x14ac:dyDescent="0.2">
      <c r="B90" s="27">
        <v>43250</v>
      </c>
      <c r="C90" s="28">
        <v>0.4448281828703704</v>
      </c>
      <c r="D90" s="29" t="s">
        <v>22</v>
      </c>
      <c r="E90" s="30">
        <v>36</v>
      </c>
      <c r="F90" s="36">
        <v>86.88</v>
      </c>
      <c r="G90" s="31" t="s">
        <v>23</v>
      </c>
      <c r="H90" s="31" t="s">
        <v>24</v>
      </c>
    </row>
    <row r="91" spans="2:8" x14ac:dyDescent="0.2">
      <c r="B91" s="27">
        <v>43250</v>
      </c>
      <c r="C91" s="28">
        <v>0.44860166666666662</v>
      </c>
      <c r="D91" s="29" t="s">
        <v>22</v>
      </c>
      <c r="E91" s="30">
        <v>66</v>
      </c>
      <c r="F91" s="36">
        <v>86.9</v>
      </c>
      <c r="G91" s="31" t="s">
        <v>23</v>
      </c>
      <c r="H91" s="31" t="s">
        <v>24</v>
      </c>
    </row>
    <row r="92" spans="2:8" x14ac:dyDescent="0.2">
      <c r="B92" s="27">
        <v>43250</v>
      </c>
      <c r="C92" s="28">
        <v>0.44860167824074071</v>
      </c>
      <c r="D92" s="29" t="s">
        <v>22</v>
      </c>
      <c r="E92" s="30">
        <v>252</v>
      </c>
      <c r="F92" s="36">
        <v>86.9</v>
      </c>
      <c r="G92" s="31" t="s">
        <v>23</v>
      </c>
      <c r="H92" s="31" t="s">
        <v>24</v>
      </c>
    </row>
    <row r="93" spans="2:8" x14ac:dyDescent="0.2">
      <c r="B93" s="27">
        <v>43250</v>
      </c>
      <c r="C93" s="28">
        <v>0.44934208333333331</v>
      </c>
      <c r="D93" s="29" t="s">
        <v>22</v>
      </c>
      <c r="E93" s="30">
        <v>220</v>
      </c>
      <c r="F93" s="36">
        <v>86.86</v>
      </c>
      <c r="G93" s="31" t="s">
        <v>23</v>
      </c>
      <c r="H93" s="31" t="s">
        <v>24</v>
      </c>
    </row>
    <row r="94" spans="2:8" x14ac:dyDescent="0.2">
      <c r="B94" s="27">
        <v>43250</v>
      </c>
      <c r="C94" s="28">
        <v>0.44934208333333331</v>
      </c>
      <c r="D94" s="29" t="s">
        <v>22</v>
      </c>
      <c r="E94" s="30">
        <v>46</v>
      </c>
      <c r="F94" s="36">
        <v>86.86</v>
      </c>
      <c r="G94" s="31" t="s">
        <v>23</v>
      </c>
      <c r="H94" s="31" t="s">
        <v>24</v>
      </c>
    </row>
    <row r="95" spans="2:8" x14ac:dyDescent="0.2">
      <c r="B95" s="27">
        <v>43250</v>
      </c>
      <c r="C95" s="28">
        <v>0.45498873842592591</v>
      </c>
      <c r="D95" s="29" t="s">
        <v>22</v>
      </c>
      <c r="E95" s="30">
        <v>85</v>
      </c>
      <c r="F95" s="36">
        <v>86.86</v>
      </c>
      <c r="G95" s="31" t="s">
        <v>23</v>
      </c>
      <c r="H95" s="31" t="s">
        <v>24</v>
      </c>
    </row>
    <row r="96" spans="2:8" x14ac:dyDescent="0.2">
      <c r="B96" s="27">
        <v>43250</v>
      </c>
      <c r="C96" s="28">
        <v>0.45748189814814816</v>
      </c>
      <c r="D96" s="29" t="s">
        <v>22</v>
      </c>
      <c r="E96" s="30">
        <v>76</v>
      </c>
      <c r="F96" s="36">
        <v>86.86</v>
      </c>
      <c r="G96" s="31" t="s">
        <v>23</v>
      </c>
      <c r="H96" s="31" t="s">
        <v>24</v>
      </c>
    </row>
    <row r="97" spans="2:8" x14ac:dyDescent="0.2">
      <c r="B97" s="27">
        <v>43250</v>
      </c>
      <c r="C97" s="28">
        <v>0.45748190972222225</v>
      </c>
      <c r="D97" s="29" t="s">
        <v>22</v>
      </c>
      <c r="E97" s="30">
        <v>122</v>
      </c>
      <c r="F97" s="36">
        <v>86.86</v>
      </c>
      <c r="G97" s="31" t="s">
        <v>23</v>
      </c>
      <c r="H97" s="31" t="s">
        <v>24</v>
      </c>
    </row>
    <row r="98" spans="2:8" x14ac:dyDescent="0.2">
      <c r="B98" s="27">
        <v>43250</v>
      </c>
      <c r="C98" s="28">
        <v>0.45748190972222225</v>
      </c>
      <c r="D98" s="29" t="s">
        <v>22</v>
      </c>
      <c r="E98" s="30">
        <v>115</v>
      </c>
      <c r="F98" s="36">
        <v>86.86</v>
      </c>
      <c r="G98" s="31" t="s">
        <v>23</v>
      </c>
      <c r="H98" s="31" t="s">
        <v>24</v>
      </c>
    </row>
    <row r="99" spans="2:8" x14ac:dyDescent="0.2">
      <c r="B99" s="27">
        <v>43250</v>
      </c>
      <c r="C99" s="28">
        <v>0.45748190972222225</v>
      </c>
      <c r="D99" s="29" t="s">
        <v>22</v>
      </c>
      <c r="E99" s="30">
        <v>97</v>
      </c>
      <c r="F99" s="36">
        <v>86.86</v>
      </c>
      <c r="G99" s="31" t="s">
        <v>23</v>
      </c>
      <c r="H99" s="31" t="s">
        <v>24</v>
      </c>
    </row>
    <row r="100" spans="2:8" x14ac:dyDescent="0.2">
      <c r="B100" s="27">
        <v>43250</v>
      </c>
      <c r="C100" s="28">
        <v>0.46181150462962961</v>
      </c>
      <c r="D100" s="29" t="s">
        <v>22</v>
      </c>
      <c r="E100" s="30">
        <v>144</v>
      </c>
      <c r="F100" s="36">
        <v>86.84</v>
      </c>
      <c r="G100" s="31" t="s">
        <v>23</v>
      </c>
      <c r="H100" s="31" t="s">
        <v>24</v>
      </c>
    </row>
    <row r="101" spans="2:8" x14ac:dyDescent="0.2">
      <c r="B101" s="27">
        <v>43250</v>
      </c>
      <c r="C101" s="28">
        <v>0.46181150462962961</v>
      </c>
      <c r="D101" s="29" t="s">
        <v>22</v>
      </c>
      <c r="E101" s="30">
        <v>100</v>
      </c>
      <c r="F101" s="36">
        <v>86.84</v>
      </c>
      <c r="G101" s="31" t="s">
        <v>23</v>
      </c>
      <c r="H101" s="31" t="s">
        <v>24</v>
      </c>
    </row>
    <row r="102" spans="2:8" x14ac:dyDescent="0.2">
      <c r="B102" s="27">
        <v>43250</v>
      </c>
      <c r="C102" s="28">
        <v>0.46579549768518519</v>
      </c>
      <c r="D102" s="29" t="s">
        <v>22</v>
      </c>
      <c r="E102" s="30">
        <v>228</v>
      </c>
      <c r="F102" s="36">
        <v>87.14</v>
      </c>
      <c r="G102" s="31" t="s">
        <v>23</v>
      </c>
      <c r="H102" s="31" t="s">
        <v>24</v>
      </c>
    </row>
    <row r="103" spans="2:8" x14ac:dyDescent="0.2">
      <c r="B103" s="27">
        <v>43250</v>
      </c>
      <c r="C103" s="28">
        <v>0.46633592592592593</v>
      </c>
      <c r="D103" s="29" t="s">
        <v>22</v>
      </c>
      <c r="E103" s="30">
        <v>194</v>
      </c>
      <c r="F103" s="36">
        <v>87.04</v>
      </c>
      <c r="G103" s="31" t="s">
        <v>23</v>
      </c>
      <c r="H103" s="31" t="s">
        <v>24</v>
      </c>
    </row>
    <row r="104" spans="2:8" x14ac:dyDescent="0.2">
      <c r="B104" s="27">
        <v>43250</v>
      </c>
      <c r="C104" s="28">
        <v>0.46633592592592593</v>
      </c>
      <c r="D104" s="29" t="s">
        <v>22</v>
      </c>
      <c r="E104" s="30">
        <v>65</v>
      </c>
      <c r="F104" s="36">
        <v>87.04</v>
      </c>
      <c r="G104" s="31" t="s">
        <v>23</v>
      </c>
      <c r="H104" s="31" t="s">
        <v>24</v>
      </c>
    </row>
    <row r="105" spans="2:8" x14ac:dyDescent="0.2">
      <c r="B105" s="27">
        <v>43250</v>
      </c>
      <c r="C105" s="28">
        <v>0.46880671296296295</v>
      </c>
      <c r="D105" s="29" t="s">
        <v>22</v>
      </c>
      <c r="E105" s="30">
        <v>241</v>
      </c>
      <c r="F105" s="36">
        <v>86.98</v>
      </c>
      <c r="G105" s="31" t="s">
        <v>23</v>
      </c>
      <c r="H105" s="31" t="s">
        <v>24</v>
      </c>
    </row>
    <row r="106" spans="2:8" x14ac:dyDescent="0.2">
      <c r="B106" s="27">
        <v>43250</v>
      </c>
      <c r="C106" s="28">
        <v>0.47226238425925926</v>
      </c>
      <c r="D106" s="29" t="s">
        <v>22</v>
      </c>
      <c r="E106" s="30">
        <v>167</v>
      </c>
      <c r="F106" s="36">
        <v>86.92</v>
      </c>
      <c r="G106" s="31" t="s">
        <v>23</v>
      </c>
      <c r="H106" s="31" t="s">
        <v>24</v>
      </c>
    </row>
    <row r="107" spans="2:8" x14ac:dyDescent="0.2">
      <c r="B107" s="27">
        <v>43250</v>
      </c>
      <c r="C107" s="28">
        <v>0.47226238425925926</v>
      </c>
      <c r="D107" s="29" t="s">
        <v>22</v>
      </c>
      <c r="E107" s="30">
        <v>105</v>
      </c>
      <c r="F107" s="36">
        <v>86.92</v>
      </c>
      <c r="G107" s="31" t="s">
        <v>23</v>
      </c>
      <c r="H107" s="31" t="s">
        <v>24</v>
      </c>
    </row>
    <row r="108" spans="2:8" x14ac:dyDescent="0.2">
      <c r="B108" s="27">
        <v>43250</v>
      </c>
      <c r="C108" s="28">
        <v>0.47226238425925926</v>
      </c>
      <c r="D108" s="29" t="s">
        <v>22</v>
      </c>
      <c r="E108" s="30">
        <v>45</v>
      </c>
      <c r="F108" s="36">
        <v>86.92</v>
      </c>
      <c r="G108" s="31" t="s">
        <v>23</v>
      </c>
      <c r="H108" s="31" t="s">
        <v>24</v>
      </c>
    </row>
    <row r="109" spans="2:8" x14ac:dyDescent="0.2">
      <c r="B109" s="27">
        <v>43250</v>
      </c>
      <c r="C109" s="28">
        <v>0.47539915509259262</v>
      </c>
      <c r="D109" s="29" t="s">
        <v>22</v>
      </c>
      <c r="E109" s="30">
        <v>198</v>
      </c>
      <c r="F109" s="36">
        <v>86.88</v>
      </c>
      <c r="G109" s="31" t="s">
        <v>23</v>
      </c>
      <c r="H109" s="31" t="s">
        <v>24</v>
      </c>
    </row>
    <row r="110" spans="2:8" x14ac:dyDescent="0.2">
      <c r="B110" s="27">
        <v>43250</v>
      </c>
      <c r="C110" s="28">
        <v>0.47539915509259262</v>
      </c>
      <c r="D110" s="29" t="s">
        <v>22</v>
      </c>
      <c r="E110" s="30">
        <v>92</v>
      </c>
      <c r="F110" s="36">
        <v>86.88</v>
      </c>
      <c r="G110" s="31" t="s">
        <v>23</v>
      </c>
      <c r="H110" s="31" t="s">
        <v>24</v>
      </c>
    </row>
    <row r="111" spans="2:8" x14ac:dyDescent="0.2">
      <c r="B111" s="27">
        <v>43250</v>
      </c>
      <c r="C111" s="28">
        <v>0.47539915509259262</v>
      </c>
      <c r="D111" s="29" t="s">
        <v>22</v>
      </c>
      <c r="E111" s="30">
        <v>22</v>
      </c>
      <c r="F111" s="36">
        <v>86.88</v>
      </c>
      <c r="G111" s="31" t="s">
        <v>23</v>
      </c>
      <c r="H111" s="31" t="s">
        <v>24</v>
      </c>
    </row>
    <row r="112" spans="2:8" x14ac:dyDescent="0.2">
      <c r="B112" s="27">
        <v>43250</v>
      </c>
      <c r="C112" s="28">
        <v>0.47938081018518514</v>
      </c>
      <c r="D112" s="29" t="s">
        <v>22</v>
      </c>
      <c r="E112" s="30">
        <v>77</v>
      </c>
      <c r="F112" s="36">
        <v>86.88</v>
      </c>
      <c r="G112" s="31" t="s">
        <v>23</v>
      </c>
      <c r="H112" s="31" t="s">
        <v>24</v>
      </c>
    </row>
    <row r="113" spans="2:8" x14ac:dyDescent="0.2">
      <c r="B113" s="27">
        <v>43250</v>
      </c>
      <c r="C113" s="28">
        <v>0.47971483796296299</v>
      </c>
      <c r="D113" s="29" t="s">
        <v>22</v>
      </c>
      <c r="E113" s="30">
        <v>129</v>
      </c>
      <c r="F113" s="36">
        <v>86.88</v>
      </c>
      <c r="G113" s="31" t="s">
        <v>23</v>
      </c>
      <c r="H113" s="31" t="s">
        <v>24</v>
      </c>
    </row>
    <row r="114" spans="2:8" x14ac:dyDescent="0.2">
      <c r="B114" s="27">
        <v>43250</v>
      </c>
      <c r="C114" s="28">
        <v>0.4797148726851852</v>
      </c>
      <c r="D114" s="29" t="s">
        <v>22</v>
      </c>
      <c r="E114" s="30">
        <v>45</v>
      </c>
      <c r="F114" s="36">
        <v>86.88</v>
      </c>
      <c r="G114" s="31" t="s">
        <v>23</v>
      </c>
      <c r="H114" s="31" t="s">
        <v>24</v>
      </c>
    </row>
    <row r="115" spans="2:8" x14ac:dyDescent="0.2">
      <c r="B115" s="27">
        <v>43250</v>
      </c>
      <c r="C115" s="28">
        <v>0.47971490740740741</v>
      </c>
      <c r="D115" s="29" t="s">
        <v>22</v>
      </c>
      <c r="E115" s="30">
        <v>31</v>
      </c>
      <c r="F115" s="36">
        <v>86.88</v>
      </c>
      <c r="G115" s="31" t="s">
        <v>23</v>
      </c>
      <c r="H115" s="31" t="s">
        <v>24</v>
      </c>
    </row>
    <row r="116" spans="2:8" x14ac:dyDescent="0.2">
      <c r="B116" s="27">
        <v>43250</v>
      </c>
      <c r="C116" s="28">
        <v>0.48382296296296295</v>
      </c>
      <c r="D116" s="29" t="s">
        <v>22</v>
      </c>
      <c r="E116" s="30">
        <v>266</v>
      </c>
      <c r="F116" s="36">
        <v>86.88</v>
      </c>
      <c r="G116" s="31" t="s">
        <v>23</v>
      </c>
      <c r="H116" s="31" t="s">
        <v>24</v>
      </c>
    </row>
    <row r="117" spans="2:8" x14ac:dyDescent="0.2">
      <c r="B117" s="27">
        <v>43250</v>
      </c>
      <c r="C117" s="28">
        <v>0.49013890046296299</v>
      </c>
      <c r="D117" s="29" t="s">
        <v>22</v>
      </c>
      <c r="E117" s="30">
        <v>276</v>
      </c>
      <c r="F117" s="36">
        <v>86.9</v>
      </c>
      <c r="G117" s="31" t="s">
        <v>23</v>
      </c>
      <c r="H117" s="31" t="s">
        <v>24</v>
      </c>
    </row>
    <row r="118" spans="2:8" x14ac:dyDescent="0.2">
      <c r="B118" s="27">
        <v>43250</v>
      </c>
      <c r="C118" s="28">
        <v>0.49060157407407406</v>
      </c>
      <c r="D118" s="29" t="s">
        <v>22</v>
      </c>
      <c r="E118" s="30">
        <v>331</v>
      </c>
      <c r="F118" s="36">
        <v>86.88</v>
      </c>
      <c r="G118" s="31" t="s">
        <v>23</v>
      </c>
      <c r="H118" s="31" t="s">
        <v>24</v>
      </c>
    </row>
    <row r="119" spans="2:8" x14ac:dyDescent="0.2">
      <c r="B119" s="27">
        <v>43250</v>
      </c>
      <c r="C119" s="28">
        <v>0.49628254629629631</v>
      </c>
      <c r="D119" s="29" t="s">
        <v>22</v>
      </c>
      <c r="E119" s="30">
        <v>119</v>
      </c>
      <c r="F119" s="36">
        <v>86.96</v>
      </c>
      <c r="G119" s="31" t="s">
        <v>23</v>
      </c>
      <c r="H119" s="31" t="s">
        <v>24</v>
      </c>
    </row>
    <row r="120" spans="2:8" x14ac:dyDescent="0.2">
      <c r="B120" s="27">
        <v>43250</v>
      </c>
      <c r="C120" s="28">
        <v>0.49628254629629631</v>
      </c>
      <c r="D120" s="29" t="s">
        <v>22</v>
      </c>
      <c r="E120" s="30">
        <v>90</v>
      </c>
      <c r="F120" s="36">
        <v>86.96</v>
      </c>
      <c r="G120" s="31" t="s">
        <v>23</v>
      </c>
      <c r="H120" s="31" t="s">
        <v>24</v>
      </c>
    </row>
    <row r="121" spans="2:8" x14ac:dyDescent="0.2">
      <c r="B121" s="27">
        <v>43250</v>
      </c>
      <c r="C121" s="28">
        <v>0.49628254629629631</v>
      </c>
      <c r="D121" s="29" t="s">
        <v>22</v>
      </c>
      <c r="E121" s="30">
        <v>63</v>
      </c>
      <c r="F121" s="36">
        <v>86.96</v>
      </c>
      <c r="G121" s="31" t="s">
        <v>23</v>
      </c>
      <c r="H121" s="31" t="s">
        <v>24</v>
      </c>
    </row>
    <row r="122" spans="2:8" x14ac:dyDescent="0.2">
      <c r="B122" s="27">
        <v>43250</v>
      </c>
      <c r="C122" s="28">
        <v>0.4988216782407407</v>
      </c>
      <c r="D122" s="29" t="s">
        <v>22</v>
      </c>
      <c r="E122" s="30">
        <v>337</v>
      </c>
      <c r="F122" s="36">
        <v>86.9</v>
      </c>
      <c r="G122" s="31" t="s">
        <v>23</v>
      </c>
      <c r="H122" s="31" t="s">
        <v>24</v>
      </c>
    </row>
    <row r="123" spans="2:8" x14ac:dyDescent="0.2">
      <c r="B123" s="27">
        <v>43250</v>
      </c>
      <c r="C123" s="28">
        <v>0.50156932870370363</v>
      </c>
      <c r="D123" s="29" t="s">
        <v>22</v>
      </c>
      <c r="E123" s="30">
        <v>28</v>
      </c>
      <c r="F123" s="36">
        <v>86.86</v>
      </c>
      <c r="G123" s="31" t="s">
        <v>23</v>
      </c>
      <c r="H123" s="31" t="s">
        <v>24</v>
      </c>
    </row>
    <row r="124" spans="2:8" x14ac:dyDescent="0.2">
      <c r="B124" s="27">
        <v>43250</v>
      </c>
      <c r="C124" s="28">
        <v>0.50156934027777778</v>
      </c>
      <c r="D124" s="29" t="s">
        <v>22</v>
      </c>
      <c r="E124" s="30">
        <v>358</v>
      </c>
      <c r="F124" s="36">
        <v>86.86</v>
      </c>
      <c r="G124" s="31" t="s">
        <v>23</v>
      </c>
      <c r="H124" s="31" t="s">
        <v>24</v>
      </c>
    </row>
    <row r="125" spans="2:8" x14ac:dyDescent="0.2">
      <c r="B125" s="27">
        <v>43250</v>
      </c>
      <c r="C125" s="28">
        <v>0.50621089120370366</v>
      </c>
      <c r="D125" s="29" t="s">
        <v>22</v>
      </c>
      <c r="E125" s="30">
        <v>226</v>
      </c>
      <c r="F125" s="36">
        <v>86.86</v>
      </c>
      <c r="G125" s="31" t="s">
        <v>23</v>
      </c>
      <c r="H125" s="31" t="s">
        <v>24</v>
      </c>
    </row>
    <row r="126" spans="2:8" x14ac:dyDescent="0.2">
      <c r="B126" s="27">
        <v>43250</v>
      </c>
      <c r="C126" s="28">
        <v>0.50621089120370366</v>
      </c>
      <c r="D126" s="29" t="s">
        <v>22</v>
      </c>
      <c r="E126" s="30">
        <v>91</v>
      </c>
      <c r="F126" s="36">
        <v>86.86</v>
      </c>
      <c r="G126" s="31" t="s">
        <v>23</v>
      </c>
      <c r="H126" s="31" t="s">
        <v>24</v>
      </c>
    </row>
    <row r="127" spans="2:8" x14ac:dyDescent="0.2">
      <c r="B127" s="27">
        <v>43250</v>
      </c>
      <c r="C127" s="28">
        <v>0.51126486111111114</v>
      </c>
      <c r="D127" s="29" t="s">
        <v>22</v>
      </c>
      <c r="E127" s="30">
        <v>303</v>
      </c>
      <c r="F127" s="36">
        <v>86.98</v>
      </c>
      <c r="G127" s="31" t="s">
        <v>23</v>
      </c>
      <c r="H127" s="31" t="s">
        <v>24</v>
      </c>
    </row>
    <row r="128" spans="2:8" x14ac:dyDescent="0.2">
      <c r="B128" s="27">
        <v>43250</v>
      </c>
      <c r="C128" s="28">
        <v>0.5141597916666667</v>
      </c>
      <c r="D128" s="29" t="s">
        <v>22</v>
      </c>
      <c r="E128" s="30">
        <v>50</v>
      </c>
      <c r="F128" s="36">
        <v>87.02</v>
      </c>
      <c r="G128" s="31" t="s">
        <v>23</v>
      </c>
      <c r="H128" s="31" t="s">
        <v>24</v>
      </c>
    </row>
    <row r="129" spans="2:8" x14ac:dyDescent="0.2">
      <c r="B129" s="27">
        <v>43250</v>
      </c>
      <c r="C129" s="28">
        <v>0.51441344907407405</v>
      </c>
      <c r="D129" s="29" t="s">
        <v>22</v>
      </c>
      <c r="E129" s="30">
        <v>25</v>
      </c>
      <c r="F129" s="36">
        <v>87.04</v>
      </c>
      <c r="G129" s="31" t="s">
        <v>23</v>
      </c>
      <c r="H129" s="31" t="s">
        <v>24</v>
      </c>
    </row>
    <row r="130" spans="2:8" x14ac:dyDescent="0.2">
      <c r="B130" s="27">
        <v>43250</v>
      </c>
      <c r="C130" s="28">
        <v>0.51477394675925925</v>
      </c>
      <c r="D130" s="29" t="s">
        <v>22</v>
      </c>
      <c r="E130" s="30">
        <v>272</v>
      </c>
      <c r="F130" s="36">
        <v>87.04</v>
      </c>
      <c r="G130" s="31" t="s">
        <v>23</v>
      </c>
      <c r="H130" s="31" t="s">
        <v>24</v>
      </c>
    </row>
    <row r="131" spans="2:8" x14ac:dyDescent="0.2">
      <c r="B131" s="27">
        <v>43250</v>
      </c>
      <c r="C131" s="28">
        <v>0.51596478009259261</v>
      </c>
      <c r="D131" s="29" t="s">
        <v>22</v>
      </c>
      <c r="E131" s="30">
        <v>253</v>
      </c>
      <c r="F131" s="36">
        <v>87.04</v>
      </c>
      <c r="G131" s="31" t="s">
        <v>23</v>
      </c>
      <c r="H131" s="31" t="s">
        <v>24</v>
      </c>
    </row>
    <row r="132" spans="2:8" x14ac:dyDescent="0.2">
      <c r="B132" s="27">
        <v>43250</v>
      </c>
      <c r="C132" s="28">
        <v>0.51882432870370365</v>
      </c>
      <c r="D132" s="29" t="s">
        <v>22</v>
      </c>
      <c r="E132" s="30">
        <v>55</v>
      </c>
      <c r="F132" s="36">
        <v>87.3</v>
      </c>
      <c r="G132" s="31" t="s">
        <v>23</v>
      </c>
      <c r="H132" s="31" t="s">
        <v>24</v>
      </c>
    </row>
    <row r="133" spans="2:8" x14ac:dyDescent="0.2">
      <c r="B133" s="27">
        <v>43250</v>
      </c>
      <c r="C133" s="28">
        <v>0.51882976851851847</v>
      </c>
      <c r="D133" s="29" t="s">
        <v>22</v>
      </c>
      <c r="E133" s="30">
        <v>310</v>
      </c>
      <c r="F133" s="36">
        <v>87.3</v>
      </c>
      <c r="G133" s="31" t="s">
        <v>23</v>
      </c>
      <c r="H133" s="31" t="s">
        <v>24</v>
      </c>
    </row>
    <row r="134" spans="2:8" x14ac:dyDescent="0.2">
      <c r="B134" s="27">
        <v>43250</v>
      </c>
      <c r="C134" s="28">
        <v>0.52266568287037041</v>
      </c>
      <c r="D134" s="29" t="s">
        <v>22</v>
      </c>
      <c r="E134" s="30">
        <v>140</v>
      </c>
      <c r="F134" s="36">
        <v>87.24</v>
      </c>
      <c r="G134" s="31" t="s">
        <v>23</v>
      </c>
      <c r="H134" s="31" t="s">
        <v>24</v>
      </c>
    </row>
    <row r="135" spans="2:8" x14ac:dyDescent="0.2">
      <c r="B135" s="27">
        <v>43250</v>
      </c>
      <c r="C135" s="28">
        <v>0.52267946759259265</v>
      </c>
      <c r="D135" s="29" t="s">
        <v>22</v>
      </c>
      <c r="E135" s="30">
        <v>127</v>
      </c>
      <c r="F135" s="36">
        <v>87.24</v>
      </c>
      <c r="G135" s="31" t="s">
        <v>23</v>
      </c>
      <c r="H135" s="31" t="s">
        <v>24</v>
      </c>
    </row>
    <row r="136" spans="2:8" x14ac:dyDescent="0.2">
      <c r="B136" s="27">
        <v>43250</v>
      </c>
      <c r="C136" s="28">
        <v>0.52267946759259265</v>
      </c>
      <c r="D136" s="29" t="s">
        <v>22</v>
      </c>
      <c r="E136" s="30">
        <v>49</v>
      </c>
      <c r="F136" s="36">
        <v>87.24</v>
      </c>
      <c r="G136" s="31" t="s">
        <v>23</v>
      </c>
      <c r="H136" s="31" t="s">
        <v>24</v>
      </c>
    </row>
    <row r="137" spans="2:8" x14ac:dyDescent="0.2">
      <c r="B137" s="27">
        <v>43250</v>
      </c>
      <c r="C137" s="28">
        <v>0.52812476851851853</v>
      </c>
      <c r="D137" s="29" t="s">
        <v>22</v>
      </c>
      <c r="E137" s="30">
        <v>373</v>
      </c>
      <c r="F137" s="36">
        <v>87.24</v>
      </c>
      <c r="G137" s="31" t="s">
        <v>23</v>
      </c>
      <c r="H137" s="31" t="s">
        <v>24</v>
      </c>
    </row>
    <row r="138" spans="2:8" x14ac:dyDescent="0.2">
      <c r="B138" s="27">
        <v>43250</v>
      </c>
      <c r="C138" s="28">
        <v>0.52812476851851853</v>
      </c>
      <c r="D138" s="29" t="s">
        <v>22</v>
      </c>
      <c r="E138" s="30">
        <v>76</v>
      </c>
      <c r="F138" s="36">
        <v>87.24</v>
      </c>
      <c r="G138" s="31" t="s">
        <v>23</v>
      </c>
      <c r="H138" s="31" t="s">
        <v>24</v>
      </c>
    </row>
    <row r="139" spans="2:8" x14ac:dyDescent="0.2">
      <c r="B139" s="27">
        <v>43250</v>
      </c>
      <c r="C139" s="28">
        <v>0.53797251157407411</v>
      </c>
      <c r="D139" s="29" t="s">
        <v>22</v>
      </c>
      <c r="E139" s="30">
        <v>479</v>
      </c>
      <c r="F139" s="36">
        <v>87.28</v>
      </c>
      <c r="G139" s="31" t="s">
        <v>23</v>
      </c>
      <c r="H139" s="31" t="s">
        <v>24</v>
      </c>
    </row>
    <row r="140" spans="2:8" x14ac:dyDescent="0.2">
      <c r="B140" s="27">
        <v>43250</v>
      </c>
      <c r="C140" s="28">
        <v>0.53797251157407411</v>
      </c>
      <c r="D140" s="29" t="s">
        <v>22</v>
      </c>
      <c r="E140" s="30">
        <v>442</v>
      </c>
      <c r="F140" s="36">
        <v>87.28</v>
      </c>
      <c r="G140" s="31" t="s">
        <v>23</v>
      </c>
      <c r="H140" s="31" t="s">
        <v>24</v>
      </c>
    </row>
    <row r="141" spans="2:8" x14ac:dyDescent="0.2">
      <c r="B141" s="27">
        <v>43250</v>
      </c>
      <c r="C141" s="28">
        <v>0.5399891550925926</v>
      </c>
      <c r="D141" s="29" t="s">
        <v>22</v>
      </c>
      <c r="E141" s="30">
        <v>379</v>
      </c>
      <c r="F141" s="36">
        <v>87.36</v>
      </c>
      <c r="G141" s="31" t="s">
        <v>23</v>
      </c>
      <c r="H141" s="31" t="s">
        <v>24</v>
      </c>
    </row>
    <row r="142" spans="2:8" x14ac:dyDescent="0.2">
      <c r="B142" s="27">
        <v>43250</v>
      </c>
      <c r="C142" s="28">
        <v>0.5399891550925926</v>
      </c>
      <c r="D142" s="29" t="s">
        <v>22</v>
      </c>
      <c r="E142" s="30">
        <v>58</v>
      </c>
      <c r="F142" s="36">
        <v>87.36</v>
      </c>
      <c r="G142" s="31" t="s">
        <v>23</v>
      </c>
      <c r="H142" s="31" t="s">
        <v>24</v>
      </c>
    </row>
    <row r="143" spans="2:8" x14ac:dyDescent="0.2">
      <c r="B143" s="27">
        <v>43250</v>
      </c>
      <c r="C143" s="28">
        <v>0.54427609953703704</v>
      </c>
      <c r="D143" s="29" t="s">
        <v>22</v>
      </c>
      <c r="E143" s="30">
        <v>408</v>
      </c>
      <c r="F143" s="36">
        <v>87.44</v>
      </c>
      <c r="G143" s="31" t="s">
        <v>23</v>
      </c>
      <c r="H143" s="31" t="s">
        <v>24</v>
      </c>
    </row>
    <row r="144" spans="2:8" x14ac:dyDescent="0.2">
      <c r="B144" s="27">
        <v>43250</v>
      </c>
      <c r="C144" s="28">
        <v>0.54431684027777771</v>
      </c>
      <c r="D144" s="29" t="s">
        <v>22</v>
      </c>
      <c r="E144" s="30">
        <v>53</v>
      </c>
      <c r="F144" s="36">
        <v>87.44</v>
      </c>
      <c r="G144" s="31" t="s">
        <v>23</v>
      </c>
      <c r="H144" s="31" t="s">
        <v>24</v>
      </c>
    </row>
    <row r="145" spans="2:8" x14ac:dyDescent="0.2">
      <c r="B145" s="27">
        <v>43250</v>
      </c>
      <c r="C145" s="28">
        <v>0.54751108796296299</v>
      </c>
      <c r="D145" s="29" t="s">
        <v>22</v>
      </c>
      <c r="E145" s="30">
        <v>200</v>
      </c>
      <c r="F145" s="36">
        <v>87.44</v>
      </c>
      <c r="G145" s="31" t="s">
        <v>23</v>
      </c>
      <c r="H145" s="31" t="s">
        <v>24</v>
      </c>
    </row>
    <row r="146" spans="2:8" x14ac:dyDescent="0.2">
      <c r="B146" s="27">
        <v>43250</v>
      </c>
      <c r="C146" s="28">
        <v>0.54751108796296299</v>
      </c>
      <c r="D146" s="29" t="s">
        <v>22</v>
      </c>
      <c r="E146" s="30">
        <v>96</v>
      </c>
      <c r="F146" s="36">
        <v>87.44</v>
      </c>
      <c r="G146" s="31" t="s">
        <v>23</v>
      </c>
      <c r="H146" s="31" t="s">
        <v>24</v>
      </c>
    </row>
    <row r="147" spans="2:8" x14ac:dyDescent="0.2">
      <c r="B147" s="27">
        <v>43250</v>
      </c>
      <c r="C147" s="28">
        <v>0.54751405092592587</v>
      </c>
      <c r="D147" s="29" t="s">
        <v>22</v>
      </c>
      <c r="E147" s="30">
        <v>90</v>
      </c>
      <c r="F147" s="36">
        <v>87.44</v>
      </c>
      <c r="G147" s="31" t="s">
        <v>23</v>
      </c>
      <c r="H147" s="31" t="s">
        <v>24</v>
      </c>
    </row>
    <row r="148" spans="2:8" x14ac:dyDescent="0.2">
      <c r="B148" s="27">
        <v>43250</v>
      </c>
      <c r="C148" s="28">
        <v>0.54751407407407404</v>
      </c>
      <c r="D148" s="29" t="s">
        <v>22</v>
      </c>
      <c r="E148" s="30">
        <v>19</v>
      </c>
      <c r="F148" s="36">
        <v>87.44</v>
      </c>
      <c r="G148" s="31" t="s">
        <v>23</v>
      </c>
      <c r="H148" s="31" t="s">
        <v>24</v>
      </c>
    </row>
    <row r="149" spans="2:8" x14ac:dyDescent="0.2">
      <c r="B149" s="27">
        <v>43250</v>
      </c>
      <c r="C149" s="28">
        <v>0.5519240856481481</v>
      </c>
      <c r="D149" s="29" t="s">
        <v>22</v>
      </c>
      <c r="E149" s="30">
        <v>255</v>
      </c>
      <c r="F149" s="36">
        <v>87.54</v>
      </c>
      <c r="G149" s="31" t="s">
        <v>23</v>
      </c>
      <c r="H149" s="31" t="s">
        <v>24</v>
      </c>
    </row>
    <row r="150" spans="2:8" x14ac:dyDescent="0.2">
      <c r="B150" s="27">
        <v>43250</v>
      </c>
      <c r="C150" s="28">
        <v>0.5519240856481481</v>
      </c>
      <c r="D150" s="29" t="s">
        <v>22</v>
      </c>
      <c r="E150" s="30">
        <v>219</v>
      </c>
      <c r="F150" s="36">
        <v>87.54</v>
      </c>
      <c r="G150" s="31" t="s">
        <v>23</v>
      </c>
      <c r="H150" s="31" t="s">
        <v>24</v>
      </c>
    </row>
    <row r="151" spans="2:8" x14ac:dyDescent="0.2">
      <c r="B151" s="27">
        <v>43250</v>
      </c>
      <c r="C151" s="28">
        <v>0.5519240856481481</v>
      </c>
      <c r="D151" s="29" t="s">
        <v>22</v>
      </c>
      <c r="E151" s="30">
        <v>100</v>
      </c>
      <c r="F151" s="36">
        <v>87.54</v>
      </c>
      <c r="G151" s="31" t="s">
        <v>23</v>
      </c>
      <c r="H151" s="31" t="s">
        <v>24</v>
      </c>
    </row>
    <row r="152" spans="2:8" x14ac:dyDescent="0.2">
      <c r="B152" s="27">
        <v>43250</v>
      </c>
      <c r="C152" s="28">
        <v>0.55712555555555554</v>
      </c>
      <c r="D152" s="29" t="s">
        <v>22</v>
      </c>
      <c r="E152" s="30">
        <v>10</v>
      </c>
      <c r="F152" s="36">
        <v>87.5</v>
      </c>
      <c r="G152" s="31" t="s">
        <v>23</v>
      </c>
      <c r="H152" s="31" t="s">
        <v>24</v>
      </c>
    </row>
    <row r="153" spans="2:8" x14ac:dyDescent="0.2">
      <c r="B153" s="27">
        <v>43250</v>
      </c>
      <c r="C153" s="28">
        <v>0.55971326388888887</v>
      </c>
      <c r="D153" s="29" t="s">
        <v>22</v>
      </c>
      <c r="E153" s="30">
        <v>299</v>
      </c>
      <c r="F153" s="36">
        <v>87.56</v>
      </c>
      <c r="G153" s="31" t="s">
        <v>23</v>
      </c>
      <c r="H153" s="31" t="s">
        <v>24</v>
      </c>
    </row>
    <row r="154" spans="2:8" x14ac:dyDescent="0.2">
      <c r="B154" s="27">
        <v>43250</v>
      </c>
      <c r="C154" s="28">
        <v>0.56102033564814813</v>
      </c>
      <c r="D154" s="29" t="s">
        <v>22</v>
      </c>
      <c r="E154" s="30">
        <v>162</v>
      </c>
      <c r="F154" s="36">
        <v>87.56</v>
      </c>
      <c r="G154" s="31" t="s">
        <v>23</v>
      </c>
      <c r="H154" s="31" t="s">
        <v>24</v>
      </c>
    </row>
    <row r="155" spans="2:8" x14ac:dyDescent="0.2">
      <c r="B155" s="27">
        <v>43250</v>
      </c>
      <c r="C155" s="28">
        <v>0.56102033564814813</v>
      </c>
      <c r="D155" s="29" t="s">
        <v>22</v>
      </c>
      <c r="E155" s="30">
        <v>149</v>
      </c>
      <c r="F155" s="36">
        <v>87.56</v>
      </c>
      <c r="G155" s="31" t="s">
        <v>23</v>
      </c>
      <c r="H155" s="31" t="s">
        <v>24</v>
      </c>
    </row>
    <row r="156" spans="2:8" x14ac:dyDescent="0.2">
      <c r="B156" s="27">
        <v>43250</v>
      </c>
      <c r="C156" s="28">
        <v>0.56103505787037034</v>
      </c>
      <c r="D156" s="29" t="s">
        <v>22</v>
      </c>
      <c r="E156" s="30">
        <v>80</v>
      </c>
      <c r="F156" s="36">
        <v>87.56</v>
      </c>
      <c r="G156" s="31" t="s">
        <v>23</v>
      </c>
      <c r="H156" s="31" t="s">
        <v>24</v>
      </c>
    </row>
    <row r="157" spans="2:8" x14ac:dyDescent="0.2">
      <c r="B157" s="27">
        <v>43250</v>
      </c>
      <c r="C157" s="28">
        <v>0.56398112268518519</v>
      </c>
      <c r="D157" s="29" t="s">
        <v>22</v>
      </c>
      <c r="E157" s="30">
        <v>15</v>
      </c>
      <c r="F157" s="36">
        <v>87.54</v>
      </c>
      <c r="G157" s="31" t="s">
        <v>23</v>
      </c>
      <c r="H157" s="31" t="s">
        <v>24</v>
      </c>
    </row>
    <row r="158" spans="2:8" x14ac:dyDescent="0.2">
      <c r="B158" s="27">
        <v>43250</v>
      </c>
      <c r="C158" s="28">
        <v>0.56422439814814818</v>
      </c>
      <c r="D158" s="29" t="s">
        <v>22</v>
      </c>
      <c r="E158" s="30">
        <v>444</v>
      </c>
      <c r="F158" s="36">
        <v>87.54</v>
      </c>
      <c r="G158" s="31" t="s">
        <v>23</v>
      </c>
      <c r="H158" s="31" t="s">
        <v>24</v>
      </c>
    </row>
    <row r="159" spans="2:8" x14ac:dyDescent="0.2">
      <c r="B159" s="27">
        <v>43250</v>
      </c>
      <c r="C159" s="28">
        <v>0.56646518518518518</v>
      </c>
      <c r="D159" s="29" t="s">
        <v>22</v>
      </c>
      <c r="E159" s="30">
        <v>278</v>
      </c>
      <c r="F159" s="36">
        <v>87.6</v>
      </c>
      <c r="G159" s="31" t="s">
        <v>23</v>
      </c>
      <c r="H159" s="31" t="s">
        <v>24</v>
      </c>
    </row>
    <row r="160" spans="2:8" x14ac:dyDescent="0.2">
      <c r="B160" s="27">
        <v>43250</v>
      </c>
      <c r="C160" s="28">
        <v>0.56646519675925922</v>
      </c>
      <c r="D160" s="29" t="s">
        <v>22</v>
      </c>
      <c r="E160" s="30">
        <v>141</v>
      </c>
      <c r="F160" s="36">
        <v>87.6</v>
      </c>
      <c r="G160" s="31" t="s">
        <v>23</v>
      </c>
      <c r="H160" s="31" t="s">
        <v>24</v>
      </c>
    </row>
    <row r="161" spans="2:8" x14ac:dyDescent="0.2">
      <c r="B161" s="27">
        <v>43250</v>
      </c>
      <c r="C161" s="28">
        <v>0.56827354166666666</v>
      </c>
      <c r="D161" s="29" t="s">
        <v>22</v>
      </c>
      <c r="E161" s="30">
        <v>63</v>
      </c>
      <c r="F161" s="36">
        <v>87.52</v>
      </c>
      <c r="G161" s="31" t="s">
        <v>23</v>
      </c>
      <c r="H161" s="31" t="s">
        <v>24</v>
      </c>
    </row>
    <row r="162" spans="2:8" x14ac:dyDescent="0.2">
      <c r="B162" s="27">
        <v>43250</v>
      </c>
      <c r="C162" s="28">
        <v>0.5693371990740741</v>
      </c>
      <c r="D162" s="29" t="s">
        <v>22</v>
      </c>
      <c r="E162" s="30">
        <v>87</v>
      </c>
      <c r="F162" s="36">
        <v>87.52</v>
      </c>
      <c r="G162" s="31" t="s">
        <v>23</v>
      </c>
      <c r="H162" s="31" t="s">
        <v>24</v>
      </c>
    </row>
    <row r="163" spans="2:8" x14ac:dyDescent="0.2">
      <c r="B163" s="27">
        <v>43250</v>
      </c>
      <c r="C163" s="28">
        <v>0.56934101851851848</v>
      </c>
      <c r="D163" s="29" t="s">
        <v>22</v>
      </c>
      <c r="E163" s="30">
        <v>63</v>
      </c>
      <c r="F163" s="36">
        <v>87.52</v>
      </c>
      <c r="G163" s="31" t="s">
        <v>23</v>
      </c>
      <c r="H163" s="31" t="s">
        <v>24</v>
      </c>
    </row>
    <row r="164" spans="2:8" x14ac:dyDescent="0.2">
      <c r="B164" s="27">
        <v>43250</v>
      </c>
      <c r="C164" s="28">
        <v>0.56939219907407412</v>
      </c>
      <c r="D164" s="29" t="s">
        <v>22</v>
      </c>
      <c r="E164" s="30">
        <v>135</v>
      </c>
      <c r="F164" s="36">
        <v>87.52</v>
      </c>
      <c r="G164" s="31" t="s">
        <v>23</v>
      </c>
      <c r="H164" s="31" t="s">
        <v>24</v>
      </c>
    </row>
    <row r="165" spans="2:8" x14ac:dyDescent="0.2">
      <c r="B165" s="27">
        <v>43250</v>
      </c>
      <c r="C165" s="28">
        <v>0.56943214120370367</v>
      </c>
      <c r="D165" s="29" t="s">
        <v>22</v>
      </c>
      <c r="E165" s="30">
        <v>106</v>
      </c>
      <c r="F165" s="36">
        <v>87.52</v>
      </c>
      <c r="G165" s="31" t="s">
        <v>23</v>
      </c>
      <c r="H165" s="31" t="s">
        <v>24</v>
      </c>
    </row>
    <row r="166" spans="2:8" x14ac:dyDescent="0.2">
      <c r="B166" s="27">
        <v>43250</v>
      </c>
      <c r="C166" s="28">
        <v>0.57037824074074073</v>
      </c>
      <c r="D166" s="29" t="s">
        <v>22</v>
      </c>
      <c r="E166" s="30">
        <v>100</v>
      </c>
      <c r="F166" s="36">
        <v>87.48</v>
      </c>
      <c r="G166" s="31" t="s">
        <v>23</v>
      </c>
      <c r="H166" s="31" t="s">
        <v>24</v>
      </c>
    </row>
    <row r="167" spans="2:8" x14ac:dyDescent="0.2">
      <c r="B167" s="27">
        <v>43250</v>
      </c>
      <c r="C167" s="28">
        <v>0.57038170138888888</v>
      </c>
      <c r="D167" s="29" t="s">
        <v>22</v>
      </c>
      <c r="E167" s="30">
        <v>15</v>
      </c>
      <c r="F167" s="36">
        <v>87.48</v>
      </c>
      <c r="G167" s="31" t="s">
        <v>23</v>
      </c>
      <c r="H167" s="31" t="s">
        <v>24</v>
      </c>
    </row>
    <row r="168" spans="2:8" x14ac:dyDescent="0.2">
      <c r="B168" s="27">
        <v>43250</v>
      </c>
      <c r="C168" s="28">
        <v>0.57038173611111109</v>
      </c>
      <c r="D168" s="29" t="s">
        <v>22</v>
      </c>
      <c r="E168" s="30">
        <v>100</v>
      </c>
      <c r="F168" s="36">
        <v>87.48</v>
      </c>
      <c r="G168" s="31" t="s">
        <v>23</v>
      </c>
      <c r="H168" s="31" t="s">
        <v>24</v>
      </c>
    </row>
    <row r="169" spans="2:8" x14ac:dyDescent="0.2">
      <c r="B169" s="27">
        <v>43250</v>
      </c>
      <c r="C169" s="28">
        <v>0.5704619675925926</v>
      </c>
      <c r="D169" s="29" t="s">
        <v>22</v>
      </c>
      <c r="E169" s="30">
        <v>222</v>
      </c>
      <c r="F169" s="36">
        <v>87.48</v>
      </c>
      <c r="G169" s="31" t="s">
        <v>23</v>
      </c>
      <c r="H169" s="31" t="s">
        <v>24</v>
      </c>
    </row>
    <row r="170" spans="2:8" x14ac:dyDescent="0.2">
      <c r="B170" s="27">
        <v>43250</v>
      </c>
      <c r="C170" s="28">
        <v>0.57306339120370364</v>
      </c>
      <c r="D170" s="29" t="s">
        <v>22</v>
      </c>
      <c r="E170" s="30">
        <v>413</v>
      </c>
      <c r="F170" s="36">
        <v>87.4</v>
      </c>
      <c r="G170" s="31" t="s">
        <v>23</v>
      </c>
      <c r="H170" s="31" t="s">
        <v>24</v>
      </c>
    </row>
    <row r="171" spans="2:8" x14ac:dyDescent="0.2">
      <c r="B171" s="27">
        <v>43250</v>
      </c>
      <c r="C171" s="28">
        <v>0.57588640046296302</v>
      </c>
      <c r="D171" s="29" t="s">
        <v>22</v>
      </c>
      <c r="E171" s="30">
        <v>275</v>
      </c>
      <c r="F171" s="36">
        <v>87.34</v>
      </c>
      <c r="G171" s="31" t="s">
        <v>23</v>
      </c>
      <c r="H171" s="31" t="s">
        <v>24</v>
      </c>
    </row>
    <row r="172" spans="2:8" x14ac:dyDescent="0.2">
      <c r="B172" s="27">
        <v>43250</v>
      </c>
      <c r="C172" s="28">
        <v>0.57588640046296302</v>
      </c>
      <c r="D172" s="29" t="s">
        <v>22</v>
      </c>
      <c r="E172" s="30">
        <v>156</v>
      </c>
      <c r="F172" s="36">
        <v>87.34</v>
      </c>
      <c r="G172" s="31" t="s">
        <v>23</v>
      </c>
      <c r="H172" s="31" t="s">
        <v>24</v>
      </c>
    </row>
    <row r="173" spans="2:8" x14ac:dyDescent="0.2">
      <c r="B173" s="27">
        <v>43250</v>
      </c>
      <c r="C173" s="28">
        <v>0.578517650462963</v>
      </c>
      <c r="D173" s="29" t="s">
        <v>22</v>
      </c>
      <c r="E173" s="30">
        <v>21</v>
      </c>
      <c r="F173" s="36">
        <v>87.16</v>
      </c>
      <c r="G173" s="31" t="s">
        <v>23</v>
      </c>
      <c r="H173" s="31" t="s">
        <v>24</v>
      </c>
    </row>
    <row r="174" spans="2:8" x14ac:dyDescent="0.2">
      <c r="B174" s="27">
        <v>43250</v>
      </c>
      <c r="C174" s="28">
        <v>0.57927136574074078</v>
      </c>
      <c r="D174" s="29" t="s">
        <v>22</v>
      </c>
      <c r="E174" s="30">
        <v>421</v>
      </c>
      <c r="F174" s="36">
        <v>87.16</v>
      </c>
      <c r="G174" s="31" t="s">
        <v>23</v>
      </c>
      <c r="H174" s="31" t="s">
        <v>24</v>
      </c>
    </row>
    <row r="175" spans="2:8" x14ac:dyDescent="0.2">
      <c r="B175" s="27">
        <v>43250</v>
      </c>
      <c r="C175" s="28">
        <v>0.57927136574074078</v>
      </c>
      <c r="D175" s="29" t="s">
        <v>22</v>
      </c>
      <c r="E175" s="30">
        <v>47</v>
      </c>
      <c r="F175" s="36">
        <v>87.16</v>
      </c>
      <c r="G175" s="31" t="s">
        <v>23</v>
      </c>
      <c r="H175" s="31" t="s">
        <v>24</v>
      </c>
    </row>
    <row r="176" spans="2:8" x14ac:dyDescent="0.2">
      <c r="B176" s="27">
        <v>43250</v>
      </c>
      <c r="C176" s="28">
        <v>0.58136346064814814</v>
      </c>
      <c r="D176" s="29" t="s">
        <v>22</v>
      </c>
      <c r="E176" s="30">
        <v>81</v>
      </c>
      <c r="F176" s="36">
        <v>87.02</v>
      </c>
      <c r="G176" s="31" t="s">
        <v>23</v>
      </c>
      <c r="H176" s="31" t="s">
        <v>24</v>
      </c>
    </row>
    <row r="177" spans="2:8" x14ac:dyDescent="0.2">
      <c r="B177" s="27">
        <v>43250</v>
      </c>
      <c r="C177" s="28">
        <v>0.58189608796296299</v>
      </c>
      <c r="D177" s="29" t="s">
        <v>22</v>
      </c>
      <c r="E177" s="30">
        <v>266</v>
      </c>
      <c r="F177" s="36">
        <v>87.02</v>
      </c>
      <c r="G177" s="31" t="s">
        <v>23</v>
      </c>
      <c r="H177" s="31" t="s">
        <v>24</v>
      </c>
    </row>
    <row r="178" spans="2:8" x14ac:dyDescent="0.2">
      <c r="B178" s="27">
        <v>43250</v>
      </c>
      <c r="C178" s="28">
        <v>0.58189608796296299</v>
      </c>
      <c r="D178" s="29" t="s">
        <v>22</v>
      </c>
      <c r="E178" s="30">
        <v>109</v>
      </c>
      <c r="F178" s="36">
        <v>87.02</v>
      </c>
      <c r="G178" s="31" t="s">
        <v>23</v>
      </c>
      <c r="H178" s="31" t="s">
        <v>24</v>
      </c>
    </row>
    <row r="179" spans="2:8" x14ac:dyDescent="0.2">
      <c r="B179" s="27">
        <v>43250</v>
      </c>
      <c r="C179" s="28">
        <v>0.58531861111111116</v>
      </c>
      <c r="D179" s="29" t="s">
        <v>22</v>
      </c>
      <c r="E179" s="30">
        <v>434</v>
      </c>
      <c r="F179" s="36">
        <v>87.08</v>
      </c>
      <c r="G179" s="31" t="s">
        <v>23</v>
      </c>
      <c r="H179" s="31" t="s">
        <v>24</v>
      </c>
    </row>
    <row r="180" spans="2:8" x14ac:dyDescent="0.2">
      <c r="B180" s="27">
        <v>43250</v>
      </c>
      <c r="C180" s="28">
        <v>0.58796953703703703</v>
      </c>
      <c r="D180" s="29" t="s">
        <v>22</v>
      </c>
      <c r="E180" s="30">
        <v>185</v>
      </c>
      <c r="F180" s="36">
        <v>87.08</v>
      </c>
      <c r="G180" s="31" t="s">
        <v>23</v>
      </c>
      <c r="H180" s="31" t="s">
        <v>24</v>
      </c>
    </row>
    <row r="181" spans="2:8" x14ac:dyDescent="0.2">
      <c r="B181" s="27">
        <v>43250</v>
      </c>
      <c r="C181" s="28">
        <v>0.58797019675925932</v>
      </c>
      <c r="D181" s="29" t="s">
        <v>22</v>
      </c>
      <c r="E181" s="30">
        <v>89</v>
      </c>
      <c r="F181" s="36">
        <v>87.08</v>
      </c>
      <c r="G181" s="31" t="s">
        <v>23</v>
      </c>
      <c r="H181" s="31" t="s">
        <v>24</v>
      </c>
    </row>
    <row r="182" spans="2:8" x14ac:dyDescent="0.2">
      <c r="B182" s="27">
        <v>43250</v>
      </c>
      <c r="C182" s="28">
        <v>0.58797020833333336</v>
      </c>
      <c r="D182" s="29" t="s">
        <v>22</v>
      </c>
      <c r="E182" s="30">
        <v>39</v>
      </c>
      <c r="F182" s="36">
        <v>87.08</v>
      </c>
      <c r="G182" s="31" t="s">
        <v>23</v>
      </c>
      <c r="H182" s="31" t="s">
        <v>24</v>
      </c>
    </row>
    <row r="183" spans="2:8" x14ac:dyDescent="0.2">
      <c r="B183" s="27">
        <v>43250</v>
      </c>
      <c r="C183" s="28">
        <v>0.58918284722222225</v>
      </c>
      <c r="D183" s="29" t="s">
        <v>22</v>
      </c>
      <c r="E183" s="30">
        <v>124</v>
      </c>
      <c r="F183" s="36">
        <v>87.1</v>
      </c>
      <c r="G183" s="31" t="s">
        <v>23</v>
      </c>
      <c r="H183" s="31" t="s">
        <v>24</v>
      </c>
    </row>
    <row r="184" spans="2:8" x14ac:dyDescent="0.2">
      <c r="B184" s="27">
        <v>43250</v>
      </c>
      <c r="C184" s="28">
        <v>0.58996216435185189</v>
      </c>
      <c r="D184" s="29" t="s">
        <v>22</v>
      </c>
      <c r="E184" s="30">
        <v>17</v>
      </c>
      <c r="F184" s="36">
        <v>87.14</v>
      </c>
      <c r="G184" s="31" t="s">
        <v>23</v>
      </c>
      <c r="H184" s="31" t="s">
        <v>24</v>
      </c>
    </row>
    <row r="185" spans="2:8" x14ac:dyDescent="0.2">
      <c r="B185" s="27">
        <v>43250</v>
      </c>
      <c r="C185" s="28">
        <v>0.58997718750000006</v>
      </c>
      <c r="D185" s="29" t="s">
        <v>22</v>
      </c>
      <c r="E185" s="30">
        <v>10</v>
      </c>
      <c r="F185" s="36">
        <v>87.14</v>
      </c>
      <c r="G185" s="31" t="s">
        <v>23</v>
      </c>
      <c r="H185" s="31" t="s">
        <v>24</v>
      </c>
    </row>
    <row r="186" spans="2:8" x14ac:dyDescent="0.2">
      <c r="B186" s="27">
        <v>43250</v>
      </c>
      <c r="C186" s="28">
        <v>0.59090054398148151</v>
      </c>
      <c r="D186" s="29" t="s">
        <v>22</v>
      </c>
      <c r="E186" s="30">
        <v>46</v>
      </c>
      <c r="F186" s="36">
        <v>87.08</v>
      </c>
      <c r="G186" s="31" t="s">
        <v>23</v>
      </c>
      <c r="H186" s="31" t="s">
        <v>24</v>
      </c>
    </row>
    <row r="187" spans="2:8" x14ac:dyDescent="0.2">
      <c r="B187" s="27">
        <v>43250</v>
      </c>
      <c r="C187" s="28">
        <v>0.59091984953703702</v>
      </c>
      <c r="D187" s="29" t="s">
        <v>22</v>
      </c>
      <c r="E187" s="30">
        <v>50</v>
      </c>
      <c r="F187" s="36">
        <v>87.08</v>
      </c>
      <c r="G187" s="31" t="s">
        <v>23</v>
      </c>
      <c r="H187" s="31" t="s">
        <v>24</v>
      </c>
    </row>
    <row r="188" spans="2:8" x14ac:dyDescent="0.2">
      <c r="B188" s="27">
        <v>43250</v>
      </c>
      <c r="C188" s="28">
        <v>0.59237291666666669</v>
      </c>
      <c r="D188" s="29" t="s">
        <v>22</v>
      </c>
      <c r="E188" s="30">
        <v>206</v>
      </c>
      <c r="F188" s="36">
        <v>87.12</v>
      </c>
      <c r="G188" s="31" t="s">
        <v>23</v>
      </c>
      <c r="H188" s="31" t="s">
        <v>24</v>
      </c>
    </row>
    <row r="189" spans="2:8" x14ac:dyDescent="0.2">
      <c r="B189" s="27">
        <v>43250</v>
      </c>
      <c r="C189" s="28">
        <v>0.59237291666666669</v>
      </c>
      <c r="D189" s="29" t="s">
        <v>22</v>
      </c>
      <c r="E189" s="30">
        <v>130</v>
      </c>
      <c r="F189" s="36">
        <v>87.12</v>
      </c>
      <c r="G189" s="31" t="s">
        <v>23</v>
      </c>
      <c r="H189" s="31" t="s">
        <v>24</v>
      </c>
    </row>
    <row r="190" spans="2:8" x14ac:dyDescent="0.2">
      <c r="B190" s="27">
        <v>43250</v>
      </c>
      <c r="C190" s="28">
        <v>0.59241305555555557</v>
      </c>
      <c r="D190" s="29" t="s">
        <v>22</v>
      </c>
      <c r="E190" s="30">
        <v>454</v>
      </c>
      <c r="F190" s="36">
        <v>87.08</v>
      </c>
      <c r="G190" s="31" t="s">
        <v>23</v>
      </c>
      <c r="H190" s="31" t="s">
        <v>24</v>
      </c>
    </row>
    <row r="191" spans="2:8" x14ac:dyDescent="0.2">
      <c r="B191" s="27">
        <v>43250</v>
      </c>
      <c r="C191" s="28">
        <v>0.59689020833333328</v>
      </c>
      <c r="D191" s="29" t="s">
        <v>22</v>
      </c>
      <c r="E191" s="30">
        <v>450</v>
      </c>
      <c r="F191" s="36">
        <v>87.02</v>
      </c>
      <c r="G191" s="31" t="s">
        <v>23</v>
      </c>
      <c r="H191" s="31" t="s">
        <v>24</v>
      </c>
    </row>
    <row r="192" spans="2:8" x14ac:dyDescent="0.2">
      <c r="B192" s="27">
        <v>43250</v>
      </c>
      <c r="C192" s="28">
        <v>0.59853750000000006</v>
      </c>
      <c r="D192" s="29" t="s">
        <v>22</v>
      </c>
      <c r="E192" s="30">
        <v>286</v>
      </c>
      <c r="F192" s="36">
        <v>87.02</v>
      </c>
      <c r="G192" s="31" t="s">
        <v>23</v>
      </c>
      <c r="H192" s="31" t="s">
        <v>24</v>
      </c>
    </row>
    <row r="193" spans="2:8" x14ac:dyDescent="0.2">
      <c r="B193" s="27">
        <v>43250</v>
      </c>
      <c r="C193" s="28">
        <v>0.59853795138888888</v>
      </c>
      <c r="D193" s="29" t="s">
        <v>22</v>
      </c>
      <c r="E193" s="30">
        <v>168</v>
      </c>
      <c r="F193" s="36">
        <v>87.02</v>
      </c>
      <c r="G193" s="31" t="s">
        <v>23</v>
      </c>
      <c r="H193" s="31" t="s">
        <v>24</v>
      </c>
    </row>
    <row r="194" spans="2:8" x14ac:dyDescent="0.2">
      <c r="B194" s="27">
        <v>43250</v>
      </c>
      <c r="C194" s="28">
        <v>0.60248121527777776</v>
      </c>
      <c r="D194" s="29" t="s">
        <v>22</v>
      </c>
      <c r="E194" s="30">
        <v>392</v>
      </c>
      <c r="F194" s="36">
        <v>87</v>
      </c>
      <c r="G194" s="31" t="s">
        <v>23</v>
      </c>
      <c r="H194" s="31" t="s">
        <v>24</v>
      </c>
    </row>
    <row r="195" spans="2:8" x14ac:dyDescent="0.2">
      <c r="B195" s="27">
        <v>43250</v>
      </c>
      <c r="C195" s="28">
        <v>0.60248121527777776</v>
      </c>
      <c r="D195" s="29" t="s">
        <v>22</v>
      </c>
      <c r="E195" s="30">
        <v>80</v>
      </c>
      <c r="F195" s="36">
        <v>87</v>
      </c>
      <c r="G195" s="31" t="s">
        <v>23</v>
      </c>
      <c r="H195" s="31" t="s">
        <v>24</v>
      </c>
    </row>
    <row r="196" spans="2:8" x14ac:dyDescent="0.2">
      <c r="B196" s="27">
        <v>43250</v>
      </c>
      <c r="C196" s="28">
        <v>0.60720403935185185</v>
      </c>
      <c r="D196" s="29" t="s">
        <v>22</v>
      </c>
      <c r="E196" s="30">
        <v>249</v>
      </c>
      <c r="F196" s="36">
        <v>87.06</v>
      </c>
      <c r="G196" s="31" t="s">
        <v>23</v>
      </c>
      <c r="H196" s="31" t="s">
        <v>24</v>
      </c>
    </row>
    <row r="197" spans="2:8" x14ac:dyDescent="0.2">
      <c r="B197" s="27">
        <v>43250</v>
      </c>
      <c r="C197" s="28">
        <v>0.60720414351851859</v>
      </c>
      <c r="D197" s="29" t="s">
        <v>22</v>
      </c>
      <c r="E197" s="30">
        <v>211</v>
      </c>
      <c r="F197" s="36">
        <v>87.06</v>
      </c>
      <c r="G197" s="31" t="s">
        <v>23</v>
      </c>
      <c r="H197" s="31" t="s">
        <v>24</v>
      </c>
    </row>
    <row r="198" spans="2:8" x14ac:dyDescent="0.2">
      <c r="B198" s="27">
        <v>43250</v>
      </c>
      <c r="C198" s="28">
        <v>0.60801561342592592</v>
      </c>
      <c r="D198" s="29" t="s">
        <v>22</v>
      </c>
      <c r="E198" s="30">
        <v>446</v>
      </c>
      <c r="F198" s="36">
        <v>87.04</v>
      </c>
      <c r="G198" s="31" t="s">
        <v>23</v>
      </c>
      <c r="H198" s="31" t="s">
        <v>24</v>
      </c>
    </row>
    <row r="199" spans="2:8" x14ac:dyDescent="0.2">
      <c r="B199" s="27">
        <v>43250</v>
      </c>
      <c r="C199" s="28">
        <v>0.6112149189814815</v>
      </c>
      <c r="D199" s="29" t="s">
        <v>22</v>
      </c>
      <c r="E199" s="30">
        <v>102</v>
      </c>
      <c r="F199" s="36">
        <v>87</v>
      </c>
      <c r="G199" s="31" t="s">
        <v>23</v>
      </c>
      <c r="H199" s="31" t="s">
        <v>24</v>
      </c>
    </row>
    <row r="200" spans="2:8" x14ac:dyDescent="0.2">
      <c r="B200" s="27">
        <v>43250</v>
      </c>
      <c r="C200" s="28">
        <v>0.61160253472222226</v>
      </c>
      <c r="D200" s="29" t="s">
        <v>22</v>
      </c>
      <c r="E200" s="30">
        <v>359</v>
      </c>
      <c r="F200" s="36">
        <v>87</v>
      </c>
      <c r="G200" s="31" t="s">
        <v>23</v>
      </c>
      <c r="H200" s="31" t="s">
        <v>24</v>
      </c>
    </row>
    <row r="201" spans="2:8" x14ac:dyDescent="0.2">
      <c r="B201" s="27">
        <v>43250</v>
      </c>
      <c r="C201" s="28">
        <v>0.61244392361111111</v>
      </c>
      <c r="D201" s="29" t="s">
        <v>22</v>
      </c>
      <c r="E201" s="30">
        <v>259</v>
      </c>
      <c r="F201" s="36">
        <v>86.98</v>
      </c>
      <c r="G201" s="31" t="s">
        <v>23</v>
      </c>
      <c r="H201" s="31" t="s">
        <v>24</v>
      </c>
    </row>
    <row r="202" spans="2:8" x14ac:dyDescent="0.2">
      <c r="B202" s="27">
        <v>43250</v>
      </c>
      <c r="C202" s="28">
        <v>0.61416986111111116</v>
      </c>
      <c r="D202" s="29" t="s">
        <v>22</v>
      </c>
      <c r="E202" s="30">
        <v>71</v>
      </c>
      <c r="F202" s="36">
        <v>87.02</v>
      </c>
      <c r="G202" s="31" t="s">
        <v>23</v>
      </c>
      <c r="H202" s="31" t="s">
        <v>24</v>
      </c>
    </row>
    <row r="203" spans="2:8" x14ac:dyDescent="0.2">
      <c r="B203" s="27">
        <v>43250</v>
      </c>
      <c r="C203" s="28">
        <v>0.61461430555555563</v>
      </c>
      <c r="D203" s="29" t="s">
        <v>22</v>
      </c>
      <c r="E203" s="30">
        <v>133</v>
      </c>
      <c r="F203" s="36">
        <v>87.02</v>
      </c>
      <c r="G203" s="31" t="s">
        <v>23</v>
      </c>
      <c r="H203" s="31" t="s">
        <v>24</v>
      </c>
    </row>
    <row r="204" spans="2:8" x14ac:dyDescent="0.2">
      <c r="B204" s="27">
        <v>43250</v>
      </c>
      <c r="C204" s="28">
        <v>0.61461603009259258</v>
      </c>
      <c r="D204" s="29" t="s">
        <v>22</v>
      </c>
      <c r="E204" s="30">
        <v>68</v>
      </c>
      <c r="F204" s="36">
        <v>87</v>
      </c>
      <c r="G204" s="31" t="s">
        <v>23</v>
      </c>
      <c r="H204" s="31" t="s">
        <v>24</v>
      </c>
    </row>
    <row r="205" spans="2:8" x14ac:dyDescent="0.2">
      <c r="B205" s="27">
        <v>43250</v>
      </c>
      <c r="C205" s="28">
        <v>0.61462158564814817</v>
      </c>
      <c r="D205" s="29" t="s">
        <v>22</v>
      </c>
      <c r="E205" s="30">
        <v>398</v>
      </c>
      <c r="F205" s="36">
        <v>87</v>
      </c>
      <c r="G205" s="31" t="s">
        <v>23</v>
      </c>
      <c r="H205" s="31" t="s">
        <v>24</v>
      </c>
    </row>
    <row r="206" spans="2:8" x14ac:dyDescent="0.2">
      <c r="B206" s="27">
        <v>43250</v>
      </c>
      <c r="C206" s="28">
        <v>0.61761210648148146</v>
      </c>
      <c r="D206" s="29" t="s">
        <v>22</v>
      </c>
      <c r="E206" s="30">
        <v>492</v>
      </c>
      <c r="F206" s="36">
        <v>86.98</v>
      </c>
      <c r="G206" s="31" t="s">
        <v>23</v>
      </c>
      <c r="H206" s="31" t="s">
        <v>24</v>
      </c>
    </row>
    <row r="207" spans="2:8" x14ac:dyDescent="0.2">
      <c r="B207" s="27">
        <v>43250</v>
      </c>
      <c r="C207" s="28">
        <v>0.62203186342592598</v>
      </c>
      <c r="D207" s="29" t="s">
        <v>22</v>
      </c>
      <c r="E207" s="30">
        <v>512</v>
      </c>
      <c r="F207" s="36">
        <v>87.06</v>
      </c>
      <c r="G207" s="31" t="s">
        <v>23</v>
      </c>
      <c r="H207" s="31" t="s">
        <v>24</v>
      </c>
    </row>
    <row r="208" spans="2:8" x14ac:dyDescent="0.2">
      <c r="B208" s="27">
        <v>43250</v>
      </c>
      <c r="C208" s="28">
        <v>0.62348357638888896</v>
      </c>
      <c r="D208" s="29" t="s">
        <v>22</v>
      </c>
      <c r="E208" s="30">
        <v>422</v>
      </c>
      <c r="F208" s="36">
        <v>87.04</v>
      </c>
      <c r="G208" s="31" t="s">
        <v>23</v>
      </c>
      <c r="H208" s="31" t="s">
        <v>24</v>
      </c>
    </row>
    <row r="209" spans="2:8" x14ac:dyDescent="0.2">
      <c r="B209" s="27">
        <v>43250</v>
      </c>
      <c r="C209" s="28">
        <v>0.62348357638888896</v>
      </c>
      <c r="D209" s="29" t="s">
        <v>22</v>
      </c>
      <c r="E209" s="30">
        <v>65</v>
      </c>
      <c r="F209" s="36">
        <v>87.04</v>
      </c>
      <c r="G209" s="31" t="s">
        <v>23</v>
      </c>
      <c r="H209" s="31" t="s">
        <v>24</v>
      </c>
    </row>
    <row r="210" spans="2:8" x14ac:dyDescent="0.2">
      <c r="B210" s="27">
        <v>43250</v>
      </c>
      <c r="C210" s="28">
        <v>0.62494527777777775</v>
      </c>
      <c r="D210" s="29" t="s">
        <v>22</v>
      </c>
      <c r="E210" s="30">
        <v>510</v>
      </c>
      <c r="F210" s="36">
        <v>87</v>
      </c>
      <c r="G210" s="31" t="s">
        <v>23</v>
      </c>
      <c r="H210" s="31" t="s">
        <v>24</v>
      </c>
    </row>
    <row r="211" spans="2:8" x14ac:dyDescent="0.2">
      <c r="B211" s="27">
        <v>43250</v>
      </c>
      <c r="C211" s="28">
        <v>0.62766370370370372</v>
      </c>
      <c r="D211" s="29" t="s">
        <v>22</v>
      </c>
      <c r="E211" s="30">
        <v>276</v>
      </c>
      <c r="F211" s="36">
        <v>87</v>
      </c>
      <c r="G211" s="31" t="s">
        <v>23</v>
      </c>
      <c r="H211" s="31" t="s">
        <v>24</v>
      </c>
    </row>
    <row r="212" spans="2:8" x14ac:dyDescent="0.2">
      <c r="B212" s="27">
        <v>43250</v>
      </c>
      <c r="C212" s="28">
        <v>0.62766370370370372</v>
      </c>
      <c r="D212" s="29" t="s">
        <v>22</v>
      </c>
      <c r="E212" s="30">
        <v>262</v>
      </c>
      <c r="F212" s="36">
        <v>87</v>
      </c>
      <c r="G212" s="31" t="s">
        <v>23</v>
      </c>
      <c r="H212" s="31" t="s">
        <v>24</v>
      </c>
    </row>
    <row r="213" spans="2:8" x14ac:dyDescent="0.2">
      <c r="B213" s="27">
        <v>43250</v>
      </c>
      <c r="C213" s="28">
        <v>0.6297205208333333</v>
      </c>
      <c r="D213" s="29" t="s">
        <v>22</v>
      </c>
      <c r="E213" s="30">
        <v>543</v>
      </c>
      <c r="F213" s="36">
        <v>87</v>
      </c>
      <c r="G213" s="31" t="s">
        <v>23</v>
      </c>
      <c r="H213" s="31" t="s">
        <v>24</v>
      </c>
    </row>
    <row r="214" spans="2:8" x14ac:dyDescent="0.2">
      <c r="B214" s="27">
        <v>43250</v>
      </c>
      <c r="C214" s="28">
        <v>0.63337464120370368</v>
      </c>
      <c r="D214" s="29" t="s">
        <v>22</v>
      </c>
      <c r="E214" s="30">
        <v>511</v>
      </c>
      <c r="F214" s="36">
        <v>87.02</v>
      </c>
      <c r="G214" s="31" t="s">
        <v>23</v>
      </c>
      <c r="H214" s="31" t="s">
        <v>24</v>
      </c>
    </row>
    <row r="215" spans="2:8" x14ac:dyDescent="0.2">
      <c r="B215" s="27">
        <v>43250</v>
      </c>
      <c r="C215" s="28">
        <v>0.63349916666666661</v>
      </c>
      <c r="D215" s="29" t="s">
        <v>22</v>
      </c>
      <c r="E215" s="30">
        <v>84</v>
      </c>
      <c r="F215" s="36">
        <v>87</v>
      </c>
      <c r="G215" s="31" t="s">
        <v>23</v>
      </c>
      <c r="H215" s="31" t="s">
        <v>24</v>
      </c>
    </row>
    <row r="216" spans="2:8" x14ac:dyDescent="0.2">
      <c r="B216" s="27">
        <v>43250</v>
      </c>
      <c r="C216" s="28">
        <v>0.63529234953703706</v>
      </c>
      <c r="D216" s="29" t="s">
        <v>22</v>
      </c>
      <c r="E216" s="30">
        <v>530</v>
      </c>
      <c r="F216" s="36">
        <v>87.04</v>
      </c>
      <c r="G216" s="31" t="s">
        <v>23</v>
      </c>
      <c r="H216" s="31" t="s">
        <v>24</v>
      </c>
    </row>
    <row r="217" spans="2:8" x14ac:dyDescent="0.2">
      <c r="B217" s="27">
        <v>43250</v>
      </c>
      <c r="C217" s="28">
        <v>0.63529234953703706</v>
      </c>
      <c r="D217" s="29" t="s">
        <v>22</v>
      </c>
      <c r="E217" s="30">
        <v>433</v>
      </c>
      <c r="F217" s="36">
        <v>87.04</v>
      </c>
      <c r="G217" s="31" t="s">
        <v>23</v>
      </c>
      <c r="H217" s="31" t="s">
        <v>24</v>
      </c>
    </row>
    <row r="218" spans="2:8" x14ac:dyDescent="0.2">
      <c r="B218" s="27">
        <v>43250</v>
      </c>
      <c r="C218" s="28">
        <v>0.63907990740740739</v>
      </c>
      <c r="D218" s="29" t="s">
        <v>22</v>
      </c>
      <c r="E218" s="30">
        <v>466</v>
      </c>
      <c r="F218" s="36">
        <v>87.06</v>
      </c>
      <c r="G218" s="31" t="s">
        <v>23</v>
      </c>
      <c r="H218" s="31" t="s">
        <v>24</v>
      </c>
    </row>
    <row r="219" spans="2:8" x14ac:dyDescent="0.2">
      <c r="B219" s="27">
        <v>43250</v>
      </c>
      <c r="C219" s="28">
        <v>0.64100569444444444</v>
      </c>
      <c r="D219" s="29" t="s">
        <v>22</v>
      </c>
      <c r="E219" s="30">
        <v>81</v>
      </c>
      <c r="F219" s="36">
        <v>87.08</v>
      </c>
      <c r="G219" s="31" t="s">
        <v>23</v>
      </c>
      <c r="H219" s="31" t="s">
        <v>24</v>
      </c>
    </row>
    <row r="220" spans="2:8" x14ac:dyDescent="0.2">
      <c r="B220" s="27">
        <v>43250</v>
      </c>
      <c r="C220" s="28">
        <v>0.64175579861111109</v>
      </c>
      <c r="D220" s="29" t="s">
        <v>22</v>
      </c>
      <c r="E220" s="30">
        <v>701</v>
      </c>
      <c r="F220" s="36">
        <v>87.08</v>
      </c>
      <c r="G220" s="31" t="s">
        <v>23</v>
      </c>
      <c r="H220" s="31" t="s">
        <v>24</v>
      </c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20">
    <sortCondition ref="C7:C220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21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8</v>
      </c>
      <c r="D3" s="7" t="s">
        <v>10</v>
      </c>
      <c r="E3" s="7" t="s">
        <v>11</v>
      </c>
      <c r="F3" s="7" t="s">
        <v>14</v>
      </c>
      <c r="G3" s="26"/>
      <c r="H3" s="41"/>
    </row>
    <row r="4" spans="1:10" x14ac:dyDescent="0.2">
      <c r="B4" s="41"/>
      <c r="C4" s="9">
        <v>43251</v>
      </c>
      <c r="D4" s="5">
        <f>SUM(E7:$E$5000)</f>
        <v>43000</v>
      </c>
      <c r="E4" s="44">
        <f>ROUND(SUMPRODUCT($E$7:$E$5000,$F$7:$F$5000)/$D$4,4)</f>
        <v>86.500900000000001</v>
      </c>
      <c r="F4" s="45">
        <f>ROUND(E4*D4,2)</f>
        <v>3719538.7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</v>
      </c>
      <c r="C6" s="6" t="s">
        <v>6</v>
      </c>
      <c r="D6" s="7" t="s">
        <v>2</v>
      </c>
      <c r="E6" s="8" t="s">
        <v>7</v>
      </c>
      <c r="F6" s="8" t="s">
        <v>5</v>
      </c>
      <c r="G6" s="8" t="s">
        <v>4</v>
      </c>
      <c r="H6" s="7" t="s">
        <v>3</v>
      </c>
    </row>
    <row r="7" spans="1:10" x14ac:dyDescent="0.2">
      <c r="B7" s="27">
        <v>43251</v>
      </c>
      <c r="C7" s="28">
        <v>0.29204623842592592</v>
      </c>
      <c r="D7" s="29" t="s">
        <v>22</v>
      </c>
      <c r="E7" s="30">
        <v>36</v>
      </c>
      <c r="F7" s="36">
        <v>87.5</v>
      </c>
      <c r="G7" s="31" t="s">
        <v>23</v>
      </c>
      <c r="H7" s="31" t="s">
        <v>24</v>
      </c>
      <c r="J7" s="39"/>
    </row>
    <row r="8" spans="1:10" x14ac:dyDescent="0.2">
      <c r="B8" s="27">
        <v>43251</v>
      </c>
      <c r="C8" s="28">
        <v>0.29204626157407404</v>
      </c>
      <c r="D8" s="29" t="s">
        <v>22</v>
      </c>
      <c r="E8" s="30">
        <v>103</v>
      </c>
      <c r="F8" s="36">
        <v>87.5</v>
      </c>
      <c r="G8" s="31" t="s">
        <v>23</v>
      </c>
      <c r="H8" s="31" t="s">
        <v>24</v>
      </c>
      <c r="J8" s="39"/>
    </row>
    <row r="9" spans="1:10" x14ac:dyDescent="0.2">
      <c r="B9" s="27">
        <v>43251</v>
      </c>
      <c r="C9" s="28">
        <v>0.29204626157407404</v>
      </c>
      <c r="D9" s="29" t="s">
        <v>22</v>
      </c>
      <c r="E9" s="30">
        <v>23</v>
      </c>
      <c r="F9" s="36">
        <v>87.5</v>
      </c>
      <c r="G9" s="31" t="s">
        <v>23</v>
      </c>
      <c r="H9" s="31" t="s">
        <v>24</v>
      </c>
      <c r="J9" s="39"/>
    </row>
    <row r="10" spans="1:10" x14ac:dyDescent="0.2">
      <c r="B10" s="27">
        <v>43251</v>
      </c>
      <c r="C10" s="28">
        <v>0.29352109953703703</v>
      </c>
      <c r="D10" s="29" t="s">
        <v>22</v>
      </c>
      <c r="E10" s="30">
        <v>182</v>
      </c>
      <c r="F10" s="36">
        <v>87.48</v>
      </c>
      <c r="G10" s="31" t="s">
        <v>23</v>
      </c>
      <c r="H10" s="31" t="s">
        <v>24</v>
      </c>
      <c r="J10" s="39"/>
    </row>
    <row r="11" spans="1:10" x14ac:dyDescent="0.2">
      <c r="B11" s="27">
        <v>43251</v>
      </c>
      <c r="C11" s="28">
        <v>0.29445842592592592</v>
      </c>
      <c r="D11" s="29" t="s">
        <v>22</v>
      </c>
      <c r="E11" s="30">
        <v>180</v>
      </c>
      <c r="F11" s="36">
        <v>87.6</v>
      </c>
      <c r="G11" s="31" t="s">
        <v>23</v>
      </c>
      <c r="H11" s="31" t="s">
        <v>24</v>
      </c>
      <c r="J11" s="39"/>
    </row>
    <row r="12" spans="1:10" x14ac:dyDescent="0.2">
      <c r="B12" s="27">
        <v>43251</v>
      </c>
      <c r="C12" s="28">
        <v>0.29501734953703701</v>
      </c>
      <c r="D12" s="29" t="s">
        <v>22</v>
      </c>
      <c r="E12" s="30">
        <v>412</v>
      </c>
      <c r="F12" s="36">
        <v>87.54</v>
      </c>
      <c r="G12" s="31" t="s">
        <v>23</v>
      </c>
      <c r="H12" s="31" t="s">
        <v>24</v>
      </c>
      <c r="J12" s="39"/>
    </row>
    <row r="13" spans="1:10" x14ac:dyDescent="0.2">
      <c r="B13" s="27">
        <v>43251</v>
      </c>
      <c r="C13" s="28">
        <v>0.29789665509259261</v>
      </c>
      <c r="D13" s="29" t="s">
        <v>22</v>
      </c>
      <c r="E13" s="30">
        <v>185</v>
      </c>
      <c r="F13" s="36">
        <v>87.56</v>
      </c>
      <c r="G13" s="31" t="s">
        <v>23</v>
      </c>
      <c r="H13" s="31" t="s">
        <v>24</v>
      </c>
      <c r="J13" s="39"/>
    </row>
    <row r="14" spans="1:10" x14ac:dyDescent="0.2">
      <c r="B14" s="27">
        <v>43251</v>
      </c>
      <c r="C14" s="28">
        <v>0.29789665509259261</v>
      </c>
      <c r="D14" s="29" t="s">
        <v>22</v>
      </c>
      <c r="E14" s="30">
        <v>257</v>
      </c>
      <c r="F14" s="36">
        <v>87.56</v>
      </c>
      <c r="G14" s="31" t="s">
        <v>23</v>
      </c>
      <c r="H14" s="31" t="s">
        <v>24</v>
      </c>
      <c r="J14" s="39"/>
    </row>
    <row r="15" spans="1:10" x14ac:dyDescent="0.2">
      <c r="B15" s="27">
        <v>43251</v>
      </c>
      <c r="C15" s="28">
        <v>0.3009045949074074</v>
      </c>
      <c r="D15" s="29" t="s">
        <v>22</v>
      </c>
      <c r="E15" s="30">
        <v>414</v>
      </c>
      <c r="F15" s="36">
        <v>87.5</v>
      </c>
      <c r="G15" s="31" t="s">
        <v>23</v>
      </c>
      <c r="H15" s="31" t="s">
        <v>24</v>
      </c>
      <c r="J15" s="39"/>
    </row>
    <row r="16" spans="1:10" x14ac:dyDescent="0.2">
      <c r="B16" s="27">
        <v>43251</v>
      </c>
      <c r="C16" s="28">
        <v>0.30192141203703704</v>
      </c>
      <c r="D16" s="29" t="s">
        <v>22</v>
      </c>
      <c r="E16" s="30">
        <v>127</v>
      </c>
      <c r="F16" s="36">
        <v>87.38</v>
      </c>
      <c r="G16" s="31" t="s">
        <v>23</v>
      </c>
      <c r="H16" s="31" t="s">
        <v>24</v>
      </c>
      <c r="J16" s="39"/>
    </row>
    <row r="17" spans="2:10" x14ac:dyDescent="0.2">
      <c r="B17" s="27">
        <v>43251</v>
      </c>
      <c r="C17" s="28">
        <v>0.30192141203703704</v>
      </c>
      <c r="D17" s="29" t="s">
        <v>22</v>
      </c>
      <c r="E17" s="30">
        <v>269</v>
      </c>
      <c r="F17" s="36">
        <v>87.38</v>
      </c>
      <c r="G17" s="31" t="s">
        <v>23</v>
      </c>
      <c r="H17" s="31" t="s">
        <v>24</v>
      </c>
      <c r="J17" s="39"/>
    </row>
    <row r="18" spans="2:10" x14ac:dyDescent="0.2">
      <c r="B18" s="27">
        <v>43251</v>
      </c>
      <c r="C18" s="28">
        <v>0.30361471064814816</v>
      </c>
      <c r="D18" s="29" t="s">
        <v>22</v>
      </c>
      <c r="E18" s="30">
        <v>411</v>
      </c>
      <c r="F18" s="36">
        <v>87.32</v>
      </c>
      <c r="G18" s="31" t="s">
        <v>23</v>
      </c>
      <c r="H18" s="31" t="s">
        <v>24</v>
      </c>
      <c r="J18" s="39"/>
    </row>
    <row r="19" spans="2:10" x14ac:dyDescent="0.2">
      <c r="B19" s="27">
        <v>43251</v>
      </c>
      <c r="C19" s="28">
        <v>0.30682468749999997</v>
      </c>
      <c r="D19" s="29" t="s">
        <v>22</v>
      </c>
      <c r="E19" s="30">
        <v>252</v>
      </c>
      <c r="F19" s="36">
        <v>87.4</v>
      </c>
      <c r="G19" s="31" t="s">
        <v>23</v>
      </c>
      <c r="H19" s="31" t="s">
        <v>24</v>
      </c>
      <c r="J19" s="39"/>
    </row>
    <row r="20" spans="2:10" x14ac:dyDescent="0.2">
      <c r="B20" s="27">
        <v>43251</v>
      </c>
      <c r="C20" s="28">
        <v>0.30682468749999997</v>
      </c>
      <c r="D20" s="29" t="s">
        <v>22</v>
      </c>
      <c r="E20" s="30">
        <v>165</v>
      </c>
      <c r="F20" s="36">
        <v>87.38</v>
      </c>
      <c r="G20" s="31" t="s">
        <v>23</v>
      </c>
      <c r="H20" s="31" t="s">
        <v>24</v>
      </c>
      <c r="J20" s="39"/>
    </row>
    <row r="21" spans="2:10" x14ac:dyDescent="0.2">
      <c r="B21" s="27">
        <v>43251</v>
      </c>
      <c r="C21" s="28">
        <v>0.30803444444444444</v>
      </c>
      <c r="D21" s="29" t="s">
        <v>22</v>
      </c>
      <c r="E21" s="30">
        <v>174</v>
      </c>
      <c r="F21" s="36">
        <v>87.4</v>
      </c>
      <c r="G21" s="31" t="s">
        <v>23</v>
      </c>
      <c r="H21" s="31" t="s">
        <v>24</v>
      </c>
      <c r="J21" s="39"/>
    </row>
    <row r="22" spans="2:10" x14ac:dyDescent="0.2">
      <c r="B22" s="27">
        <v>43251</v>
      </c>
      <c r="C22" s="28">
        <v>0.30803444444444444</v>
      </c>
      <c r="D22" s="29" t="s">
        <v>22</v>
      </c>
      <c r="E22" s="30">
        <v>235</v>
      </c>
      <c r="F22" s="36">
        <v>87.4</v>
      </c>
      <c r="G22" s="31" t="s">
        <v>23</v>
      </c>
      <c r="H22" s="31" t="s">
        <v>24</v>
      </c>
      <c r="J22" s="39"/>
    </row>
    <row r="23" spans="2:10" x14ac:dyDescent="0.2">
      <c r="B23" s="27">
        <v>43251</v>
      </c>
      <c r="C23" s="28">
        <v>0.30949567129629629</v>
      </c>
      <c r="D23" s="29" t="s">
        <v>22</v>
      </c>
      <c r="E23" s="30">
        <v>270</v>
      </c>
      <c r="F23" s="36">
        <v>87.28</v>
      </c>
      <c r="G23" s="31" t="s">
        <v>23</v>
      </c>
      <c r="H23" s="31" t="s">
        <v>24</v>
      </c>
      <c r="J23" s="39"/>
    </row>
    <row r="24" spans="2:10" x14ac:dyDescent="0.2">
      <c r="B24" s="27">
        <v>43251</v>
      </c>
      <c r="C24" s="28">
        <v>0.30950702546296299</v>
      </c>
      <c r="D24" s="29" t="s">
        <v>22</v>
      </c>
      <c r="E24" s="30">
        <v>150</v>
      </c>
      <c r="F24" s="36">
        <v>87.28</v>
      </c>
      <c r="G24" s="31" t="s">
        <v>23</v>
      </c>
      <c r="H24" s="31" t="s">
        <v>24</v>
      </c>
      <c r="J24" s="39"/>
    </row>
    <row r="25" spans="2:10" x14ac:dyDescent="0.2">
      <c r="B25" s="27">
        <v>43251</v>
      </c>
      <c r="C25" s="28">
        <v>0.30950703703703702</v>
      </c>
      <c r="D25" s="29" t="s">
        <v>22</v>
      </c>
      <c r="E25" s="30">
        <v>47</v>
      </c>
      <c r="F25" s="36">
        <v>87.28</v>
      </c>
      <c r="G25" s="31" t="s">
        <v>23</v>
      </c>
      <c r="H25" s="31" t="s">
        <v>24</v>
      </c>
      <c r="J25" s="39"/>
    </row>
    <row r="26" spans="2:10" x14ac:dyDescent="0.2">
      <c r="B26" s="27">
        <v>43251</v>
      </c>
      <c r="C26" s="28">
        <v>0.31470138888888888</v>
      </c>
      <c r="D26" s="29" t="s">
        <v>22</v>
      </c>
      <c r="E26" s="30">
        <v>70</v>
      </c>
      <c r="F26" s="36">
        <v>87.38</v>
      </c>
      <c r="G26" s="31" t="s">
        <v>23</v>
      </c>
      <c r="H26" s="31" t="s">
        <v>24</v>
      </c>
      <c r="J26" s="39"/>
    </row>
    <row r="27" spans="2:10" x14ac:dyDescent="0.2">
      <c r="B27" s="27">
        <v>43251</v>
      </c>
      <c r="C27" s="28">
        <v>0.31477875</v>
      </c>
      <c r="D27" s="29" t="s">
        <v>22</v>
      </c>
      <c r="E27" s="30">
        <v>149</v>
      </c>
      <c r="F27" s="36">
        <v>87.36</v>
      </c>
      <c r="G27" s="31" t="s">
        <v>23</v>
      </c>
      <c r="H27" s="31" t="s">
        <v>24</v>
      </c>
      <c r="J27" s="39"/>
    </row>
    <row r="28" spans="2:10" x14ac:dyDescent="0.2">
      <c r="B28" s="27">
        <v>43251</v>
      </c>
      <c r="C28" s="28">
        <v>0.31477875</v>
      </c>
      <c r="D28" s="29" t="s">
        <v>22</v>
      </c>
      <c r="E28" s="30">
        <v>162</v>
      </c>
      <c r="F28" s="36">
        <v>87.36</v>
      </c>
      <c r="G28" s="31" t="s">
        <v>23</v>
      </c>
      <c r="H28" s="31" t="s">
        <v>24</v>
      </c>
      <c r="J28" s="39"/>
    </row>
    <row r="29" spans="2:10" x14ac:dyDescent="0.2">
      <c r="B29" s="27">
        <v>43251</v>
      </c>
      <c r="C29" s="28">
        <v>0.31478016203703701</v>
      </c>
      <c r="D29" s="29" t="s">
        <v>22</v>
      </c>
      <c r="E29" s="30">
        <v>92</v>
      </c>
      <c r="F29" s="36">
        <v>87.36</v>
      </c>
      <c r="G29" s="31" t="s">
        <v>23</v>
      </c>
      <c r="H29" s="31" t="s">
        <v>24</v>
      </c>
      <c r="J29" s="39"/>
    </row>
    <row r="30" spans="2:10" x14ac:dyDescent="0.2">
      <c r="B30" s="27">
        <v>43251</v>
      </c>
      <c r="C30" s="28">
        <v>0.31574394675925926</v>
      </c>
      <c r="D30" s="29" t="s">
        <v>22</v>
      </c>
      <c r="E30" s="30">
        <v>24</v>
      </c>
      <c r="F30" s="36">
        <v>87.34</v>
      </c>
      <c r="G30" s="31" t="s">
        <v>23</v>
      </c>
      <c r="H30" s="31" t="s">
        <v>24</v>
      </c>
      <c r="J30" s="39"/>
    </row>
    <row r="31" spans="2:10" x14ac:dyDescent="0.2">
      <c r="B31" s="27">
        <v>43251</v>
      </c>
      <c r="C31" s="28">
        <v>0.31574394675925926</v>
      </c>
      <c r="D31" s="29" t="s">
        <v>22</v>
      </c>
      <c r="E31" s="30">
        <v>259</v>
      </c>
      <c r="F31" s="36">
        <v>87.34</v>
      </c>
      <c r="G31" s="31" t="s">
        <v>23</v>
      </c>
      <c r="H31" s="31" t="s">
        <v>24</v>
      </c>
      <c r="J31" s="39"/>
    </row>
    <row r="32" spans="2:10" x14ac:dyDescent="0.2">
      <c r="B32" s="27">
        <v>43251</v>
      </c>
      <c r="C32" s="28">
        <v>0.31664980324074071</v>
      </c>
      <c r="D32" s="29" t="s">
        <v>22</v>
      </c>
      <c r="E32" s="30">
        <v>71</v>
      </c>
      <c r="F32" s="36">
        <v>87.34</v>
      </c>
      <c r="G32" s="31" t="s">
        <v>23</v>
      </c>
      <c r="H32" s="31" t="s">
        <v>24</v>
      </c>
      <c r="J32" s="39"/>
    </row>
    <row r="33" spans="2:10" x14ac:dyDescent="0.2">
      <c r="B33" s="27">
        <v>43251</v>
      </c>
      <c r="C33" s="28">
        <v>0.31737201388888886</v>
      </c>
      <c r="D33" s="29" t="s">
        <v>22</v>
      </c>
      <c r="E33" s="30">
        <v>142</v>
      </c>
      <c r="F33" s="36">
        <v>87.44</v>
      </c>
      <c r="G33" s="31" t="s">
        <v>23</v>
      </c>
      <c r="H33" s="31" t="s">
        <v>24</v>
      </c>
      <c r="J33" s="39"/>
    </row>
    <row r="34" spans="2:10" x14ac:dyDescent="0.2">
      <c r="B34" s="27">
        <v>43251</v>
      </c>
      <c r="C34" s="28">
        <v>0.31808546296296297</v>
      </c>
      <c r="D34" s="29" t="s">
        <v>22</v>
      </c>
      <c r="E34" s="30">
        <v>201</v>
      </c>
      <c r="F34" s="36">
        <v>87.42</v>
      </c>
      <c r="G34" s="31" t="s">
        <v>23</v>
      </c>
      <c r="H34" s="31" t="s">
        <v>24</v>
      </c>
      <c r="J34" s="39"/>
    </row>
    <row r="35" spans="2:10" x14ac:dyDescent="0.2">
      <c r="B35" s="27">
        <v>43251</v>
      </c>
      <c r="C35" s="28">
        <v>0.32016689814814814</v>
      </c>
      <c r="D35" s="29" t="s">
        <v>22</v>
      </c>
      <c r="E35" s="30">
        <v>356</v>
      </c>
      <c r="F35" s="36">
        <v>87.32</v>
      </c>
      <c r="G35" s="31" t="s">
        <v>23</v>
      </c>
      <c r="H35" s="31" t="s">
        <v>24</v>
      </c>
      <c r="J35" s="39"/>
    </row>
    <row r="36" spans="2:10" x14ac:dyDescent="0.2">
      <c r="B36" s="27">
        <v>43251</v>
      </c>
      <c r="C36" s="28">
        <v>0.32353318287037036</v>
      </c>
      <c r="D36" s="29" t="s">
        <v>22</v>
      </c>
      <c r="E36" s="30">
        <v>110</v>
      </c>
      <c r="F36" s="36">
        <v>87.04</v>
      </c>
      <c r="G36" s="31" t="s">
        <v>23</v>
      </c>
      <c r="H36" s="31" t="s">
        <v>24</v>
      </c>
      <c r="J36" s="39"/>
    </row>
    <row r="37" spans="2:10" x14ac:dyDescent="0.2">
      <c r="B37" s="27">
        <v>43251</v>
      </c>
      <c r="C37" s="28">
        <v>0.32353361111111112</v>
      </c>
      <c r="D37" s="29" t="s">
        <v>22</v>
      </c>
      <c r="E37" s="30">
        <v>237</v>
      </c>
      <c r="F37" s="36">
        <v>87.04</v>
      </c>
      <c r="G37" s="31" t="s">
        <v>23</v>
      </c>
      <c r="H37" s="31" t="s">
        <v>24</v>
      </c>
      <c r="J37" s="39"/>
    </row>
    <row r="38" spans="2:10" x14ac:dyDescent="0.2">
      <c r="B38" s="27">
        <v>43251</v>
      </c>
      <c r="C38" s="28">
        <v>0.3250240046296296</v>
      </c>
      <c r="D38" s="29" t="s">
        <v>22</v>
      </c>
      <c r="E38" s="30">
        <v>107</v>
      </c>
      <c r="F38" s="36">
        <v>86.86</v>
      </c>
      <c r="G38" s="31" t="s">
        <v>23</v>
      </c>
      <c r="H38" s="31" t="s">
        <v>24</v>
      </c>
      <c r="J38" s="39"/>
    </row>
    <row r="39" spans="2:10" x14ac:dyDescent="0.2">
      <c r="B39" s="27">
        <v>43251</v>
      </c>
      <c r="C39" s="28">
        <v>0.32502401620370369</v>
      </c>
      <c r="D39" s="29" t="s">
        <v>22</v>
      </c>
      <c r="E39" s="30">
        <v>322</v>
      </c>
      <c r="F39" s="36">
        <v>86.86</v>
      </c>
      <c r="G39" s="31" t="s">
        <v>23</v>
      </c>
      <c r="H39" s="31" t="s">
        <v>24</v>
      </c>
      <c r="J39" s="39"/>
    </row>
    <row r="40" spans="2:10" x14ac:dyDescent="0.2">
      <c r="B40" s="27">
        <v>43251</v>
      </c>
      <c r="C40" s="28">
        <v>0.32861686342592594</v>
      </c>
      <c r="D40" s="29" t="s">
        <v>22</v>
      </c>
      <c r="E40" s="30">
        <v>318</v>
      </c>
      <c r="F40" s="36">
        <v>86.82</v>
      </c>
      <c r="G40" s="31" t="s">
        <v>23</v>
      </c>
      <c r="H40" s="31" t="s">
        <v>24</v>
      </c>
    </row>
    <row r="41" spans="2:10" x14ac:dyDescent="0.2">
      <c r="B41" s="27">
        <v>43251</v>
      </c>
      <c r="C41" s="28">
        <v>0.33417196759259254</v>
      </c>
      <c r="D41" s="29" t="s">
        <v>22</v>
      </c>
      <c r="E41" s="30">
        <v>82</v>
      </c>
      <c r="F41" s="36">
        <v>86.84</v>
      </c>
      <c r="G41" s="31" t="s">
        <v>23</v>
      </c>
      <c r="H41" s="31" t="s">
        <v>24</v>
      </c>
    </row>
    <row r="42" spans="2:10" x14ac:dyDescent="0.2">
      <c r="B42" s="27">
        <v>43251</v>
      </c>
      <c r="C42" s="28">
        <v>0.33417196759259254</v>
      </c>
      <c r="D42" s="29" t="s">
        <v>22</v>
      </c>
      <c r="E42" s="30">
        <v>178</v>
      </c>
      <c r="F42" s="36">
        <v>86.84</v>
      </c>
      <c r="G42" s="31" t="s">
        <v>23</v>
      </c>
      <c r="H42" s="31" t="s">
        <v>24</v>
      </c>
    </row>
    <row r="43" spans="2:10" x14ac:dyDescent="0.2">
      <c r="B43" s="27">
        <v>43251</v>
      </c>
      <c r="C43" s="28">
        <v>0.33513750000000003</v>
      </c>
      <c r="D43" s="29" t="s">
        <v>22</v>
      </c>
      <c r="E43" s="30">
        <v>376</v>
      </c>
      <c r="F43" s="36">
        <v>86.82</v>
      </c>
      <c r="G43" s="31" t="s">
        <v>23</v>
      </c>
      <c r="H43" s="31" t="s">
        <v>24</v>
      </c>
    </row>
    <row r="44" spans="2:10" x14ac:dyDescent="0.2">
      <c r="B44" s="27">
        <v>43251</v>
      </c>
      <c r="C44" s="28">
        <v>0.33869543981481481</v>
      </c>
      <c r="D44" s="29" t="s">
        <v>22</v>
      </c>
      <c r="E44" s="30">
        <v>352</v>
      </c>
      <c r="F44" s="36">
        <v>86.76</v>
      </c>
      <c r="G44" s="31" t="s">
        <v>23</v>
      </c>
      <c r="H44" s="31" t="s">
        <v>24</v>
      </c>
    </row>
    <row r="45" spans="2:10" x14ac:dyDescent="0.2">
      <c r="B45" s="27">
        <v>43251</v>
      </c>
      <c r="C45" s="28">
        <v>0.34308173611111115</v>
      </c>
      <c r="D45" s="29" t="s">
        <v>22</v>
      </c>
      <c r="E45" s="30">
        <v>49</v>
      </c>
      <c r="F45" s="36">
        <v>86.78</v>
      </c>
      <c r="G45" s="31" t="s">
        <v>23</v>
      </c>
      <c r="H45" s="31" t="s">
        <v>24</v>
      </c>
    </row>
    <row r="46" spans="2:10" x14ac:dyDescent="0.2">
      <c r="B46" s="27">
        <v>43251</v>
      </c>
      <c r="C46" s="28">
        <v>0.34308173611111115</v>
      </c>
      <c r="D46" s="29" t="s">
        <v>22</v>
      </c>
      <c r="E46" s="30">
        <v>237</v>
      </c>
      <c r="F46" s="36">
        <v>86.78</v>
      </c>
      <c r="G46" s="31" t="s">
        <v>23</v>
      </c>
      <c r="H46" s="31" t="s">
        <v>24</v>
      </c>
    </row>
    <row r="47" spans="2:10" x14ac:dyDescent="0.2">
      <c r="B47" s="27">
        <v>43251</v>
      </c>
      <c r="C47" s="28">
        <v>0.3461746643518519</v>
      </c>
      <c r="D47" s="29" t="s">
        <v>22</v>
      </c>
      <c r="E47" s="30">
        <v>327</v>
      </c>
      <c r="F47" s="36">
        <v>86.78</v>
      </c>
      <c r="G47" s="31" t="s">
        <v>23</v>
      </c>
      <c r="H47" s="31" t="s">
        <v>24</v>
      </c>
    </row>
    <row r="48" spans="2:10" x14ac:dyDescent="0.2">
      <c r="B48" s="27">
        <v>43251</v>
      </c>
      <c r="C48" s="28">
        <v>0.35096089120370372</v>
      </c>
      <c r="D48" s="29" t="s">
        <v>22</v>
      </c>
      <c r="E48" s="30">
        <v>60</v>
      </c>
      <c r="F48" s="36">
        <v>86.88</v>
      </c>
      <c r="G48" s="31" t="s">
        <v>23</v>
      </c>
      <c r="H48" s="31" t="s">
        <v>24</v>
      </c>
    </row>
    <row r="49" spans="2:8" x14ac:dyDescent="0.2">
      <c r="B49" s="27">
        <v>43251</v>
      </c>
      <c r="C49" s="28">
        <v>0.35096089120370372</v>
      </c>
      <c r="D49" s="29" t="s">
        <v>22</v>
      </c>
      <c r="E49" s="30">
        <v>295</v>
      </c>
      <c r="F49" s="36">
        <v>86.88</v>
      </c>
      <c r="G49" s="31" t="s">
        <v>23</v>
      </c>
      <c r="H49" s="31" t="s">
        <v>24</v>
      </c>
    </row>
    <row r="50" spans="2:8" x14ac:dyDescent="0.2">
      <c r="B50" s="27">
        <v>43251</v>
      </c>
      <c r="C50" s="28">
        <v>0.35096089120370372</v>
      </c>
      <c r="D50" s="29" t="s">
        <v>22</v>
      </c>
      <c r="E50" s="30">
        <v>36</v>
      </c>
      <c r="F50" s="36">
        <v>86.88</v>
      </c>
      <c r="G50" s="31" t="s">
        <v>23</v>
      </c>
      <c r="H50" s="31" t="s">
        <v>24</v>
      </c>
    </row>
    <row r="51" spans="2:8" x14ac:dyDescent="0.2">
      <c r="B51" s="27">
        <v>43251</v>
      </c>
      <c r="C51" s="28">
        <v>0.35267188657407411</v>
      </c>
      <c r="D51" s="29" t="s">
        <v>22</v>
      </c>
      <c r="E51" s="30">
        <v>125</v>
      </c>
      <c r="F51" s="36">
        <v>86.86</v>
      </c>
      <c r="G51" s="31" t="s">
        <v>23</v>
      </c>
      <c r="H51" s="31" t="s">
        <v>24</v>
      </c>
    </row>
    <row r="52" spans="2:8" x14ac:dyDescent="0.2">
      <c r="B52" s="27">
        <v>43251</v>
      </c>
      <c r="C52" s="28">
        <v>0.35273917824074075</v>
      </c>
      <c r="D52" s="29" t="s">
        <v>22</v>
      </c>
      <c r="E52" s="30">
        <v>23</v>
      </c>
      <c r="F52" s="36">
        <v>86.86</v>
      </c>
      <c r="G52" s="31" t="s">
        <v>23</v>
      </c>
      <c r="H52" s="31" t="s">
        <v>24</v>
      </c>
    </row>
    <row r="53" spans="2:8" x14ac:dyDescent="0.2">
      <c r="B53" s="27">
        <v>43251</v>
      </c>
      <c r="C53" s="28">
        <v>0.35301023148148153</v>
      </c>
      <c r="D53" s="29" t="s">
        <v>22</v>
      </c>
      <c r="E53" s="30">
        <v>269</v>
      </c>
      <c r="F53" s="36">
        <v>86.86</v>
      </c>
      <c r="G53" s="31" t="s">
        <v>23</v>
      </c>
      <c r="H53" s="31" t="s">
        <v>24</v>
      </c>
    </row>
    <row r="54" spans="2:8" x14ac:dyDescent="0.2">
      <c r="B54" s="27">
        <v>43251</v>
      </c>
      <c r="C54" s="28">
        <v>0.35539660879629631</v>
      </c>
      <c r="D54" s="29" t="s">
        <v>22</v>
      </c>
      <c r="E54" s="30">
        <v>108</v>
      </c>
      <c r="F54" s="36">
        <v>86.9</v>
      </c>
      <c r="G54" s="31" t="s">
        <v>23</v>
      </c>
      <c r="H54" s="31" t="s">
        <v>24</v>
      </c>
    </row>
    <row r="55" spans="2:8" x14ac:dyDescent="0.2">
      <c r="B55" s="27">
        <v>43251</v>
      </c>
      <c r="C55" s="28">
        <v>0.35539660879629631</v>
      </c>
      <c r="D55" s="29" t="s">
        <v>22</v>
      </c>
      <c r="E55" s="30">
        <v>143</v>
      </c>
      <c r="F55" s="36">
        <v>86.9</v>
      </c>
      <c r="G55" s="31" t="s">
        <v>23</v>
      </c>
      <c r="H55" s="31" t="s">
        <v>24</v>
      </c>
    </row>
    <row r="56" spans="2:8" x14ac:dyDescent="0.2">
      <c r="B56" s="27">
        <v>43251</v>
      </c>
      <c r="C56" s="28">
        <v>0.35539660879629631</v>
      </c>
      <c r="D56" s="29" t="s">
        <v>22</v>
      </c>
      <c r="E56" s="30">
        <v>31</v>
      </c>
      <c r="F56" s="36">
        <v>86.9</v>
      </c>
      <c r="G56" s="31" t="s">
        <v>23</v>
      </c>
      <c r="H56" s="31" t="s">
        <v>24</v>
      </c>
    </row>
    <row r="57" spans="2:8" x14ac:dyDescent="0.2">
      <c r="B57" s="27">
        <v>43251</v>
      </c>
      <c r="C57" s="28">
        <v>0.35945707175925928</v>
      </c>
      <c r="D57" s="29" t="s">
        <v>22</v>
      </c>
      <c r="E57" s="30">
        <v>421</v>
      </c>
      <c r="F57" s="36">
        <v>86.8</v>
      </c>
      <c r="G57" s="31" t="s">
        <v>23</v>
      </c>
      <c r="H57" s="31" t="s">
        <v>24</v>
      </c>
    </row>
    <row r="58" spans="2:8" x14ac:dyDescent="0.2">
      <c r="B58" s="27">
        <v>43251</v>
      </c>
      <c r="C58" s="28">
        <v>0.36200472222222224</v>
      </c>
      <c r="D58" s="29" t="s">
        <v>22</v>
      </c>
      <c r="E58" s="30">
        <v>240</v>
      </c>
      <c r="F58" s="36">
        <v>86.7</v>
      </c>
      <c r="G58" s="31" t="s">
        <v>23</v>
      </c>
      <c r="H58" s="31" t="s">
        <v>24</v>
      </c>
    </row>
    <row r="59" spans="2:8" x14ac:dyDescent="0.2">
      <c r="B59" s="27">
        <v>43251</v>
      </c>
      <c r="C59" s="28">
        <v>0.36200472222222224</v>
      </c>
      <c r="D59" s="29" t="s">
        <v>22</v>
      </c>
      <c r="E59" s="30">
        <v>154</v>
      </c>
      <c r="F59" s="36">
        <v>86.7</v>
      </c>
      <c r="G59" s="31" t="s">
        <v>23</v>
      </c>
      <c r="H59" s="31" t="s">
        <v>24</v>
      </c>
    </row>
    <row r="60" spans="2:8" x14ac:dyDescent="0.2">
      <c r="B60" s="27">
        <v>43251</v>
      </c>
      <c r="C60" s="28">
        <v>0.36488307870370368</v>
      </c>
      <c r="D60" s="29" t="s">
        <v>22</v>
      </c>
      <c r="E60" s="30">
        <v>294</v>
      </c>
      <c r="F60" s="36">
        <v>86.56</v>
      </c>
      <c r="G60" s="31" t="s">
        <v>23</v>
      </c>
      <c r="H60" s="31" t="s">
        <v>24</v>
      </c>
    </row>
    <row r="61" spans="2:8" x14ac:dyDescent="0.2">
      <c r="B61" s="27">
        <v>43251</v>
      </c>
      <c r="C61" s="28">
        <v>0.37139077546296301</v>
      </c>
      <c r="D61" s="29" t="s">
        <v>22</v>
      </c>
      <c r="E61" s="30">
        <v>389</v>
      </c>
      <c r="F61" s="36">
        <v>86.66</v>
      </c>
      <c r="G61" s="31" t="s">
        <v>23</v>
      </c>
      <c r="H61" s="31" t="s">
        <v>24</v>
      </c>
    </row>
    <row r="62" spans="2:8" x14ac:dyDescent="0.2">
      <c r="B62" s="27">
        <v>43251</v>
      </c>
      <c r="C62" s="28">
        <v>0.37556981481481483</v>
      </c>
      <c r="D62" s="29" t="s">
        <v>22</v>
      </c>
      <c r="E62" s="30">
        <v>274</v>
      </c>
      <c r="F62" s="36">
        <v>86.64</v>
      </c>
      <c r="G62" s="31" t="s">
        <v>23</v>
      </c>
      <c r="H62" s="31" t="s">
        <v>24</v>
      </c>
    </row>
    <row r="63" spans="2:8" x14ac:dyDescent="0.2">
      <c r="B63" s="27">
        <v>43251</v>
      </c>
      <c r="C63" s="28">
        <v>0.37556982638888892</v>
      </c>
      <c r="D63" s="29" t="s">
        <v>22</v>
      </c>
      <c r="E63" s="30">
        <v>320</v>
      </c>
      <c r="F63" s="36">
        <v>86.62</v>
      </c>
      <c r="G63" s="31" t="s">
        <v>23</v>
      </c>
      <c r="H63" s="31" t="s">
        <v>24</v>
      </c>
    </row>
    <row r="64" spans="2:8" x14ac:dyDescent="0.2">
      <c r="B64" s="27">
        <v>43251</v>
      </c>
      <c r="C64" s="28">
        <v>0.37876542824074072</v>
      </c>
      <c r="D64" s="29" t="s">
        <v>22</v>
      </c>
      <c r="E64" s="30">
        <v>388</v>
      </c>
      <c r="F64" s="36">
        <v>86.64</v>
      </c>
      <c r="G64" s="31" t="s">
        <v>23</v>
      </c>
      <c r="H64" s="31" t="s">
        <v>24</v>
      </c>
    </row>
    <row r="65" spans="2:8" x14ac:dyDescent="0.2">
      <c r="B65" s="27">
        <v>43251</v>
      </c>
      <c r="C65" s="28">
        <v>0.38140696759259263</v>
      </c>
      <c r="D65" s="29" t="s">
        <v>22</v>
      </c>
      <c r="E65" s="30">
        <v>89</v>
      </c>
      <c r="F65" s="36">
        <v>86.44</v>
      </c>
      <c r="G65" s="31" t="s">
        <v>23</v>
      </c>
      <c r="H65" s="31" t="s">
        <v>24</v>
      </c>
    </row>
    <row r="66" spans="2:8" x14ac:dyDescent="0.2">
      <c r="B66" s="27">
        <v>43251</v>
      </c>
      <c r="C66" s="28">
        <v>0.3814071643518519</v>
      </c>
      <c r="D66" s="29" t="s">
        <v>22</v>
      </c>
      <c r="E66" s="30">
        <v>261</v>
      </c>
      <c r="F66" s="36">
        <v>86.44</v>
      </c>
      <c r="G66" s="31" t="s">
        <v>23</v>
      </c>
      <c r="H66" s="31" t="s">
        <v>24</v>
      </c>
    </row>
    <row r="67" spans="2:8" x14ac:dyDescent="0.2">
      <c r="B67" s="27">
        <v>43251</v>
      </c>
      <c r="C67" s="28">
        <v>0.38840069444444447</v>
      </c>
      <c r="D67" s="29" t="s">
        <v>22</v>
      </c>
      <c r="E67" s="30">
        <v>39</v>
      </c>
      <c r="F67" s="36">
        <v>86.4</v>
      </c>
      <c r="G67" s="31" t="s">
        <v>23</v>
      </c>
      <c r="H67" s="31" t="s">
        <v>24</v>
      </c>
    </row>
    <row r="68" spans="2:8" x14ac:dyDescent="0.2">
      <c r="B68" s="27">
        <v>43251</v>
      </c>
      <c r="C68" s="28">
        <v>0.38840069444444447</v>
      </c>
      <c r="D68" s="29" t="s">
        <v>22</v>
      </c>
      <c r="E68" s="30">
        <v>347</v>
      </c>
      <c r="F68" s="36">
        <v>86.4</v>
      </c>
      <c r="G68" s="31" t="s">
        <v>23</v>
      </c>
      <c r="H68" s="31" t="s">
        <v>24</v>
      </c>
    </row>
    <row r="69" spans="2:8" x14ac:dyDescent="0.2">
      <c r="B69" s="27">
        <v>43251</v>
      </c>
      <c r="C69" s="28">
        <v>0.38958749999999998</v>
      </c>
      <c r="D69" s="29" t="s">
        <v>22</v>
      </c>
      <c r="E69" s="30">
        <v>218</v>
      </c>
      <c r="F69" s="36">
        <v>86.36</v>
      </c>
      <c r="G69" s="31" t="s">
        <v>23</v>
      </c>
      <c r="H69" s="31" t="s">
        <v>24</v>
      </c>
    </row>
    <row r="70" spans="2:8" x14ac:dyDescent="0.2">
      <c r="B70" s="27">
        <v>43251</v>
      </c>
      <c r="C70" s="28">
        <v>0.38958749999999998</v>
      </c>
      <c r="D70" s="29" t="s">
        <v>22</v>
      </c>
      <c r="E70" s="30">
        <v>112</v>
      </c>
      <c r="F70" s="36">
        <v>86.36</v>
      </c>
      <c r="G70" s="31" t="s">
        <v>23</v>
      </c>
      <c r="H70" s="31" t="s">
        <v>24</v>
      </c>
    </row>
    <row r="71" spans="2:8" x14ac:dyDescent="0.2">
      <c r="B71" s="27">
        <v>43251</v>
      </c>
      <c r="C71" s="28">
        <v>0.39272541666666666</v>
      </c>
      <c r="D71" s="29" t="s">
        <v>22</v>
      </c>
      <c r="E71" s="30">
        <v>346</v>
      </c>
      <c r="F71" s="36">
        <v>86.42</v>
      </c>
      <c r="G71" s="31" t="s">
        <v>23</v>
      </c>
      <c r="H71" s="31" t="s">
        <v>24</v>
      </c>
    </row>
    <row r="72" spans="2:8" x14ac:dyDescent="0.2">
      <c r="B72" s="27">
        <v>43251</v>
      </c>
      <c r="C72" s="28">
        <v>0.39655567129629632</v>
      </c>
      <c r="D72" s="29" t="s">
        <v>22</v>
      </c>
      <c r="E72" s="30">
        <v>294</v>
      </c>
      <c r="F72" s="36">
        <v>86.34</v>
      </c>
      <c r="G72" s="31" t="s">
        <v>23</v>
      </c>
      <c r="H72" s="31" t="s">
        <v>24</v>
      </c>
    </row>
    <row r="73" spans="2:8" x14ac:dyDescent="0.2">
      <c r="B73" s="27">
        <v>43251</v>
      </c>
      <c r="C73" s="28">
        <v>0.39972644675925922</v>
      </c>
      <c r="D73" s="29" t="s">
        <v>22</v>
      </c>
      <c r="E73" s="30">
        <v>38</v>
      </c>
      <c r="F73" s="36">
        <v>86.34</v>
      </c>
      <c r="G73" s="31" t="s">
        <v>23</v>
      </c>
      <c r="H73" s="31" t="s">
        <v>24</v>
      </c>
    </row>
    <row r="74" spans="2:8" x14ac:dyDescent="0.2">
      <c r="B74" s="27">
        <v>43251</v>
      </c>
      <c r="C74" s="28">
        <v>0.39972644675925922</v>
      </c>
      <c r="D74" s="29" t="s">
        <v>22</v>
      </c>
      <c r="E74" s="30">
        <v>244</v>
      </c>
      <c r="F74" s="36">
        <v>86.34</v>
      </c>
      <c r="G74" s="31" t="s">
        <v>23</v>
      </c>
      <c r="H74" s="31" t="s">
        <v>24</v>
      </c>
    </row>
    <row r="75" spans="2:8" x14ac:dyDescent="0.2">
      <c r="B75" s="27">
        <v>43251</v>
      </c>
      <c r="C75" s="28">
        <v>0.40102932870370367</v>
      </c>
      <c r="D75" s="29" t="s">
        <v>22</v>
      </c>
      <c r="E75" s="30">
        <v>312</v>
      </c>
      <c r="F75" s="36">
        <v>86.26</v>
      </c>
      <c r="G75" s="31" t="s">
        <v>23</v>
      </c>
      <c r="H75" s="31" t="s">
        <v>24</v>
      </c>
    </row>
    <row r="76" spans="2:8" x14ac:dyDescent="0.2">
      <c r="B76" s="27">
        <v>43251</v>
      </c>
      <c r="C76" s="28">
        <v>0.40753844907407411</v>
      </c>
      <c r="D76" s="29" t="s">
        <v>22</v>
      </c>
      <c r="E76" s="30">
        <v>367</v>
      </c>
      <c r="F76" s="36">
        <v>86.3</v>
      </c>
      <c r="G76" s="31" t="s">
        <v>23</v>
      </c>
      <c r="H76" s="31" t="s">
        <v>24</v>
      </c>
    </row>
    <row r="77" spans="2:8" x14ac:dyDescent="0.2">
      <c r="B77" s="27">
        <v>43251</v>
      </c>
      <c r="C77" s="28">
        <v>0.40806903935185185</v>
      </c>
      <c r="D77" s="29" t="s">
        <v>22</v>
      </c>
      <c r="E77" s="30">
        <v>95</v>
      </c>
      <c r="F77" s="36">
        <v>86.3</v>
      </c>
      <c r="G77" s="31" t="s">
        <v>23</v>
      </c>
      <c r="H77" s="31" t="s">
        <v>24</v>
      </c>
    </row>
    <row r="78" spans="2:8" x14ac:dyDescent="0.2">
      <c r="B78" s="27">
        <v>43251</v>
      </c>
      <c r="C78" s="28">
        <v>0.40806903935185185</v>
      </c>
      <c r="D78" s="29" t="s">
        <v>22</v>
      </c>
      <c r="E78" s="30">
        <v>155</v>
      </c>
      <c r="F78" s="36">
        <v>86.3</v>
      </c>
      <c r="G78" s="31" t="s">
        <v>23</v>
      </c>
      <c r="H78" s="31" t="s">
        <v>24</v>
      </c>
    </row>
    <row r="79" spans="2:8" x14ac:dyDescent="0.2">
      <c r="B79" s="27">
        <v>43251</v>
      </c>
      <c r="C79" s="28">
        <v>0.41124653935185185</v>
      </c>
      <c r="D79" s="29" t="s">
        <v>22</v>
      </c>
      <c r="E79" s="30">
        <v>355</v>
      </c>
      <c r="F79" s="36">
        <v>86.24</v>
      </c>
      <c r="G79" s="31" t="s">
        <v>23</v>
      </c>
      <c r="H79" s="31" t="s">
        <v>24</v>
      </c>
    </row>
    <row r="80" spans="2:8" x14ac:dyDescent="0.2">
      <c r="B80" s="27">
        <v>43251</v>
      </c>
      <c r="C80" s="28">
        <v>0.41541886574074072</v>
      </c>
      <c r="D80" s="29" t="s">
        <v>22</v>
      </c>
      <c r="E80" s="30">
        <v>53</v>
      </c>
      <c r="F80" s="36">
        <v>86.24</v>
      </c>
      <c r="G80" s="31" t="s">
        <v>23</v>
      </c>
      <c r="H80" s="31" t="s">
        <v>24</v>
      </c>
    </row>
    <row r="81" spans="2:8" x14ac:dyDescent="0.2">
      <c r="B81" s="27">
        <v>43251</v>
      </c>
      <c r="C81" s="28">
        <v>0.41541886574074072</v>
      </c>
      <c r="D81" s="29" t="s">
        <v>22</v>
      </c>
      <c r="E81" s="30">
        <v>338</v>
      </c>
      <c r="F81" s="36">
        <v>86.24</v>
      </c>
      <c r="G81" s="31" t="s">
        <v>23</v>
      </c>
      <c r="H81" s="31" t="s">
        <v>24</v>
      </c>
    </row>
    <row r="82" spans="2:8" x14ac:dyDescent="0.2">
      <c r="B82" s="27">
        <v>43251</v>
      </c>
      <c r="C82" s="28">
        <v>0.41541886574074072</v>
      </c>
      <c r="D82" s="29" t="s">
        <v>22</v>
      </c>
      <c r="E82" s="30">
        <v>55</v>
      </c>
      <c r="F82" s="36">
        <v>86.24</v>
      </c>
      <c r="G82" s="31" t="s">
        <v>23</v>
      </c>
      <c r="H82" s="31" t="s">
        <v>24</v>
      </c>
    </row>
    <row r="83" spans="2:8" x14ac:dyDescent="0.2">
      <c r="B83" s="27">
        <v>43251</v>
      </c>
      <c r="C83" s="28">
        <v>0.41839940972222217</v>
      </c>
      <c r="D83" s="29" t="s">
        <v>22</v>
      </c>
      <c r="E83" s="30">
        <v>340</v>
      </c>
      <c r="F83" s="36">
        <v>86.26</v>
      </c>
      <c r="G83" s="31" t="s">
        <v>23</v>
      </c>
      <c r="H83" s="31" t="s">
        <v>24</v>
      </c>
    </row>
    <row r="84" spans="2:8" x14ac:dyDescent="0.2">
      <c r="B84" s="27">
        <v>43251</v>
      </c>
      <c r="C84" s="28">
        <v>0.4244969097222222</v>
      </c>
      <c r="D84" s="29" t="s">
        <v>22</v>
      </c>
      <c r="E84" s="30">
        <v>326</v>
      </c>
      <c r="F84" s="36">
        <v>86.46</v>
      </c>
      <c r="G84" s="31" t="s">
        <v>23</v>
      </c>
      <c r="H84" s="31" t="s">
        <v>24</v>
      </c>
    </row>
    <row r="85" spans="2:8" x14ac:dyDescent="0.2">
      <c r="B85" s="27">
        <v>43251</v>
      </c>
      <c r="C85" s="28">
        <v>0.42723474537037037</v>
      </c>
      <c r="D85" s="29" t="s">
        <v>22</v>
      </c>
      <c r="E85" s="30">
        <v>422</v>
      </c>
      <c r="F85" s="36">
        <v>86.58</v>
      </c>
      <c r="G85" s="31" t="s">
        <v>23</v>
      </c>
      <c r="H85" s="31" t="s">
        <v>24</v>
      </c>
    </row>
    <row r="86" spans="2:8" x14ac:dyDescent="0.2">
      <c r="B86" s="27">
        <v>43251</v>
      </c>
      <c r="C86" s="28">
        <v>0.42976178240740742</v>
      </c>
      <c r="D86" s="29" t="s">
        <v>22</v>
      </c>
      <c r="E86" s="30">
        <v>442</v>
      </c>
      <c r="F86" s="36">
        <v>86.56</v>
      </c>
      <c r="G86" s="31" t="s">
        <v>23</v>
      </c>
      <c r="H86" s="31" t="s">
        <v>24</v>
      </c>
    </row>
    <row r="87" spans="2:8" x14ac:dyDescent="0.2">
      <c r="B87" s="27">
        <v>43251</v>
      </c>
      <c r="C87" s="28">
        <v>0.43447812499999999</v>
      </c>
      <c r="D87" s="29" t="s">
        <v>22</v>
      </c>
      <c r="E87" s="30">
        <v>466</v>
      </c>
      <c r="F87" s="36">
        <v>86.58</v>
      </c>
      <c r="G87" s="31" t="s">
        <v>23</v>
      </c>
      <c r="H87" s="31" t="s">
        <v>24</v>
      </c>
    </row>
    <row r="88" spans="2:8" x14ac:dyDescent="0.2">
      <c r="B88" s="27">
        <v>43251</v>
      </c>
      <c r="C88" s="28">
        <v>0.43669826388888894</v>
      </c>
      <c r="D88" s="29" t="s">
        <v>22</v>
      </c>
      <c r="E88" s="30">
        <v>486</v>
      </c>
      <c r="F88" s="36">
        <v>86.6</v>
      </c>
      <c r="G88" s="31" t="s">
        <v>23</v>
      </c>
      <c r="H88" s="31" t="s">
        <v>24</v>
      </c>
    </row>
    <row r="89" spans="2:8" x14ac:dyDescent="0.2">
      <c r="B89" s="27">
        <v>43251</v>
      </c>
      <c r="C89" s="28">
        <v>0.44503336805555554</v>
      </c>
      <c r="D89" s="29" t="s">
        <v>22</v>
      </c>
      <c r="E89" s="30">
        <v>330</v>
      </c>
      <c r="F89" s="36">
        <v>86.84</v>
      </c>
      <c r="G89" s="31" t="s">
        <v>23</v>
      </c>
      <c r="H89" s="31" t="s">
        <v>24</v>
      </c>
    </row>
    <row r="90" spans="2:8" x14ac:dyDescent="0.2">
      <c r="B90" s="27">
        <v>43251</v>
      </c>
      <c r="C90" s="28">
        <v>0.44503336805555554</v>
      </c>
      <c r="D90" s="29" t="s">
        <v>22</v>
      </c>
      <c r="E90" s="30">
        <v>273</v>
      </c>
      <c r="F90" s="36">
        <v>86.84</v>
      </c>
      <c r="G90" s="31" t="s">
        <v>23</v>
      </c>
      <c r="H90" s="31" t="s">
        <v>24</v>
      </c>
    </row>
    <row r="91" spans="2:8" x14ac:dyDescent="0.2">
      <c r="B91" s="27">
        <v>43251</v>
      </c>
      <c r="C91" s="28">
        <v>0.44745531250000004</v>
      </c>
      <c r="D91" s="29" t="s">
        <v>22</v>
      </c>
      <c r="E91" s="30">
        <v>268</v>
      </c>
      <c r="F91" s="36">
        <v>86.84</v>
      </c>
      <c r="G91" s="31" t="s">
        <v>23</v>
      </c>
      <c r="H91" s="31" t="s">
        <v>24</v>
      </c>
    </row>
    <row r="92" spans="2:8" x14ac:dyDescent="0.2">
      <c r="B92" s="27">
        <v>43251</v>
      </c>
      <c r="C92" s="28">
        <v>0.45123546296296296</v>
      </c>
      <c r="D92" s="29" t="s">
        <v>22</v>
      </c>
      <c r="E92" s="30">
        <v>152</v>
      </c>
      <c r="F92" s="36">
        <v>86.82</v>
      </c>
      <c r="G92" s="31" t="s">
        <v>23</v>
      </c>
      <c r="H92" s="31" t="s">
        <v>24</v>
      </c>
    </row>
    <row r="93" spans="2:8" x14ac:dyDescent="0.2">
      <c r="B93" s="27">
        <v>43251</v>
      </c>
      <c r="C93" s="28">
        <v>0.45133319444444447</v>
      </c>
      <c r="D93" s="29" t="s">
        <v>22</v>
      </c>
      <c r="E93" s="30">
        <v>62</v>
      </c>
      <c r="F93" s="36">
        <v>86.82</v>
      </c>
      <c r="G93" s="31" t="s">
        <v>23</v>
      </c>
      <c r="H93" s="31" t="s">
        <v>24</v>
      </c>
    </row>
    <row r="94" spans="2:8" x14ac:dyDescent="0.2">
      <c r="B94" s="27">
        <v>43251</v>
      </c>
      <c r="C94" s="28">
        <v>0.45551614583333339</v>
      </c>
      <c r="D94" s="29" t="s">
        <v>22</v>
      </c>
      <c r="E94" s="30">
        <v>339</v>
      </c>
      <c r="F94" s="36">
        <v>86.92</v>
      </c>
      <c r="G94" s="31" t="s">
        <v>23</v>
      </c>
      <c r="H94" s="31" t="s">
        <v>24</v>
      </c>
    </row>
    <row r="95" spans="2:8" x14ac:dyDescent="0.2">
      <c r="B95" s="27">
        <v>43251</v>
      </c>
      <c r="C95" s="28">
        <v>0.45999790509259258</v>
      </c>
      <c r="D95" s="29" t="s">
        <v>22</v>
      </c>
      <c r="E95" s="30">
        <v>13</v>
      </c>
      <c r="F95" s="36">
        <v>86.96</v>
      </c>
      <c r="G95" s="31" t="s">
        <v>23</v>
      </c>
      <c r="H95" s="31" t="s">
        <v>24</v>
      </c>
    </row>
    <row r="96" spans="2:8" x14ac:dyDescent="0.2">
      <c r="B96" s="27">
        <v>43251</v>
      </c>
      <c r="C96" s="28">
        <v>0.4614326041666667</v>
      </c>
      <c r="D96" s="29" t="s">
        <v>22</v>
      </c>
      <c r="E96" s="30">
        <v>45</v>
      </c>
      <c r="F96" s="36">
        <v>87.06</v>
      </c>
      <c r="G96" s="31" t="s">
        <v>23</v>
      </c>
      <c r="H96" s="31" t="s">
        <v>24</v>
      </c>
    </row>
    <row r="97" spans="2:8" x14ac:dyDescent="0.2">
      <c r="B97" s="27">
        <v>43251</v>
      </c>
      <c r="C97" s="28">
        <v>0.46143966435185185</v>
      </c>
      <c r="D97" s="29" t="s">
        <v>22</v>
      </c>
      <c r="E97" s="30">
        <v>210</v>
      </c>
      <c r="F97" s="36">
        <v>87.06</v>
      </c>
      <c r="G97" s="31" t="s">
        <v>23</v>
      </c>
      <c r="H97" s="31" t="s">
        <v>24</v>
      </c>
    </row>
    <row r="98" spans="2:8" x14ac:dyDescent="0.2">
      <c r="B98" s="27">
        <v>43251</v>
      </c>
      <c r="C98" s="28">
        <v>0.46377006944444443</v>
      </c>
      <c r="D98" s="29" t="s">
        <v>22</v>
      </c>
      <c r="E98" s="30">
        <v>20</v>
      </c>
      <c r="F98" s="36">
        <v>86.98</v>
      </c>
      <c r="G98" s="31" t="s">
        <v>23</v>
      </c>
      <c r="H98" s="31" t="s">
        <v>24</v>
      </c>
    </row>
    <row r="99" spans="2:8" x14ac:dyDescent="0.2">
      <c r="B99" s="27">
        <v>43251</v>
      </c>
      <c r="C99" s="28">
        <v>0.46400293981481483</v>
      </c>
      <c r="D99" s="29" t="s">
        <v>22</v>
      </c>
      <c r="E99" s="30">
        <v>199</v>
      </c>
      <c r="F99" s="36">
        <v>86.98</v>
      </c>
      <c r="G99" s="31" t="s">
        <v>23</v>
      </c>
      <c r="H99" s="31" t="s">
        <v>24</v>
      </c>
    </row>
    <row r="100" spans="2:8" x14ac:dyDescent="0.2">
      <c r="B100" s="27">
        <v>43251</v>
      </c>
      <c r="C100" s="28">
        <v>0.46647597222222226</v>
      </c>
      <c r="D100" s="29" t="s">
        <v>22</v>
      </c>
      <c r="E100" s="30">
        <v>205</v>
      </c>
      <c r="F100" s="36">
        <v>86.94</v>
      </c>
      <c r="G100" s="31" t="s">
        <v>23</v>
      </c>
      <c r="H100" s="31" t="s">
        <v>24</v>
      </c>
    </row>
    <row r="101" spans="2:8" x14ac:dyDescent="0.2">
      <c r="B101" s="27">
        <v>43251</v>
      </c>
      <c r="C101" s="28">
        <v>0.46792505787037036</v>
      </c>
      <c r="D101" s="29" t="s">
        <v>22</v>
      </c>
      <c r="E101" s="30">
        <v>191</v>
      </c>
      <c r="F101" s="36">
        <v>87.02</v>
      </c>
      <c r="G101" s="31" t="s">
        <v>23</v>
      </c>
      <c r="H101" s="31" t="s">
        <v>24</v>
      </c>
    </row>
    <row r="102" spans="2:8" x14ac:dyDescent="0.2">
      <c r="B102" s="27">
        <v>43251</v>
      </c>
      <c r="C102" s="28">
        <v>0.47085854166666669</v>
      </c>
      <c r="D102" s="29" t="s">
        <v>22</v>
      </c>
      <c r="E102" s="30">
        <v>278</v>
      </c>
      <c r="F102" s="36">
        <v>87</v>
      </c>
      <c r="G102" s="31" t="s">
        <v>23</v>
      </c>
      <c r="H102" s="31" t="s">
        <v>24</v>
      </c>
    </row>
    <row r="103" spans="2:8" x14ac:dyDescent="0.2">
      <c r="B103" s="27">
        <v>43251</v>
      </c>
      <c r="C103" s="28">
        <v>0.47575246527777776</v>
      </c>
      <c r="D103" s="29" t="s">
        <v>22</v>
      </c>
      <c r="E103" s="30">
        <v>9</v>
      </c>
      <c r="F103" s="36">
        <v>86.96</v>
      </c>
      <c r="G103" s="31" t="s">
        <v>23</v>
      </c>
      <c r="H103" s="31" t="s">
        <v>24</v>
      </c>
    </row>
    <row r="104" spans="2:8" x14ac:dyDescent="0.2">
      <c r="B104" s="27">
        <v>43251</v>
      </c>
      <c r="C104" s="28">
        <v>0.47688331018518521</v>
      </c>
      <c r="D104" s="29" t="s">
        <v>22</v>
      </c>
      <c r="E104" s="30">
        <v>24</v>
      </c>
      <c r="F104" s="36">
        <v>86.96</v>
      </c>
      <c r="G104" s="31" t="s">
        <v>23</v>
      </c>
      <c r="H104" s="31" t="s">
        <v>24</v>
      </c>
    </row>
    <row r="105" spans="2:8" x14ac:dyDescent="0.2">
      <c r="B105" s="27">
        <v>43251</v>
      </c>
      <c r="C105" s="28">
        <v>0.47688336805555553</v>
      </c>
      <c r="D105" s="29" t="s">
        <v>22</v>
      </c>
      <c r="E105" s="30">
        <v>225</v>
      </c>
      <c r="F105" s="36">
        <v>86.96</v>
      </c>
      <c r="G105" s="31" t="s">
        <v>23</v>
      </c>
      <c r="H105" s="31" t="s">
        <v>24</v>
      </c>
    </row>
    <row r="106" spans="2:8" x14ac:dyDescent="0.2">
      <c r="B106" s="27">
        <v>43251</v>
      </c>
      <c r="C106" s="28">
        <v>0.47878012731481484</v>
      </c>
      <c r="D106" s="29" t="s">
        <v>22</v>
      </c>
      <c r="E106" s="30">
        <v>86</v>
      </c>
      <c r="F106" s="36">
        <v>86.98</v>
      </c>
      <c r="G106" s="31" t="s">
        <v>23</v>
      </c>
      <c r="H106" s="31" t="s">
        <v>24</v>
      </c>
    </row>
    <row r="107" spans="2:8" x14ac:dyDescent="0.2">
      <c r="B107" s="27">
        <v>43251</v>
      </c>
      <c r="C107" s="28">
        <v>0.47878012731481484</v>
      </c>
      <c r="D107" s="29" t="s">
        <v>22</v>
      </c>
      <c r="E107" s="30">
        <v>136</v>
      </c>
      <c r="F107" s="36">
        <v>86.98</v>
      </c>
      <c r="G107" s="31" t="s">
        <v>23</v>
      </c>
      <c r="H107" s="31" t="s">
        <v>24</v>
      </c>
    </row>
    <row r="108" spans="2:8" x14ac:dyDescent="0.2">
      <c r="B108" s="27">
        <v>43251</v>
      </c>
      <c r="C108" s="28">
        <v>0.48141260416666665</v>
      </c>
      <c r="D108" s="29" t="s">
        <v>22</v>
      </c>
      <c r="E108" s="30">
        <v>188</v>
      </c>
      <c r="F108" s="36">
        <v>86.96</v>
      </c>
      <c r="G108" s="31" t="s">
        <v>23</v>
      </c>
      <c r="H108" s="31" t="s">
        <v>24</v>
      </c>
    </row>
    <row r="109" spans="2:8" x14ac:dyDescent="0.2">
      <c r="B109" s="27">
        <v>43251</v>
      </c>
      <c r="C109" s="28">
        <v>0.48463883101851851</v>
      </c>
      <c r="D109" s="29" t="s">
        <v>22</v>
      </c>
      <c r="E109" s="30">
        <v>204</v>
      </c>
      <c r="F109" s="36">
        <v>86.92</v>
      </c>
      <c r="G109" s="31" t="s">
        <v>23</v>
      </c>
      <c r="H109" s="31" t="s">
        <v>24</v>
      </c>
    </row>
    <row r="110" spans="2:8" x14ac:dyDescent="0.2">
      <c r="B110" s="27">
        <v>43251</v>
      </c>
      <c r="C110" s="28">
        <v>0.49068652777777783</v>
      </c>
      <c r="D110" s="29" t="s">
        <v>22</v>
      </c>
      <c r="E110" s="30">
        <v>98</v>
      </c>
      <c r="F110" s="36">
        <v>86.96</v>
      </c>
      <c r="G110" s="31" t="s">
        <v>23</v>
      </c>
      <c r="H110" s="31" t="s">
        <v>24</v>
      </c>
    </row>
    <row r="111" spans="2:8" x14ac:dyDescent="0.2">
      <c r="B111" s="27">
        <v>43251</v>
      </c>
      <c r="C111" s="28">
        <v>0.49068652777777783</v>
      </c>
      <c r="D111" s="29" t="s">
        <v>22</v>
      </c>
      <c r="E111" s="30">
        <v>107</v>
      </c>
      <c r="F111" s="36">
        <v>86.96</v>
      </c>
      <c r="G111" s="31" t="s">
        <v>23</v>
      </c>
      <c r="H111" s="31" t="s">
        <v>24</v>
      </c>
    </row>
    <row r="112" spans="2:8" x14ac:dyDescent="0.2">
      <c r="B112" s="27">
        <v>43251</v>
      </c>
      <c r="C112" s="28">
        <v>0.49392687500000004</v>
      </c>
      <c r="D112" s="29" t="s">
        <v>22</v>
      </c>
      <c r="E112" s="30">
        <v>198</v>
      </c>
      <c r="F112" s="36">
        <v>86.96</v>
      </c>
      <c r="G112" s="31" t="s">
        <v>23</v>
      </c>
      <c r="H112" s="31" t="s">
        <v>24</v>
      </c>
    </row>
    <row r="113" spans="2:8" x14ac:dyDescent="0.2">
      <c r="B113" s="27">
        <v>43251</v>
      </c>
      <c r="C113" s="28">
        <v>0.49392687500000004</v>
      </c>
      <c r="D113" s="29" t="s">
        <v>22</v>
      </c>
      <c r="E113" s="30">
        <v>129</v>
      </c>
      <c r="F113" s="36">
        <v>86.96</v>
      </c>
      <c r="G113" s="31" t="s">
        <v>23</v>
      </c>
      <c r="H113" s="31" t="s">
        <v>24</v>
      </c>
    </row>
    <row r="114" spans="2:8" x14ac:dyDescent="0.2">
      <c r="B114" s="27">
        <v>43251</v>
      </c>
      <c r="C114" s="28">
        <v>0.49574311342592597</v>
      </c>
      <c r="D114" s="29" t="s">
        <v>22</v>
      </c>
      <c r="E114" s="30">
        <v>300</v>
      </c>
      <c r="F114" s="36">
        <v>86.96</v>
      </c>
      <c r="G114" s="31" t="s">
        <v>23</v>
      </c>
      <c r="H114" s="31" t="s">
        <v>24</v>
      </c>
    </row>
    <row r="115" spans="2:8" x14ac:dyDescent="0.2">
      <c r="B115" s="27">
        <v>43251</v>
      </c>
      <c r="C115" s="28">
        <v>0.49821568287037038</v>
      </c>
      <c r="D115" s="29" t="s">
        <v>22</v>
      </c>
      <c r="E115" s="30">
        <v>428</v>
      </c>
      <c r="F115" s="36">
        <v>86.9</v>
      </c>
      <c r="G115" s="31" t="s">
        <v>23</v>
      </c>
      <c r="H115" s="31" t="s">
        <v>24</v>
      </c>
    </row>
    <row r="116" spans="2:8" x14ac:dyDescent="0.2">
      <c r="B116" s="27">
        <v>43251</v>
      </c>
      <c r="C116" s="28">
        <v>0.50250282407407409</v>
      </c>
      <c r="D116" s="29" t="s">
        <v>22</v>
      </c>
      <c r="E116" s="30">
        <v>36</v>
      </c>
      <c r="F116" s="36">
        <v>86.82</v>
      </c>
      <c r="G116" s="31" t="s">
        <v>23</v>
      </c>
      <c r="H116" s="31" t="s">
        <v>24</v>
      </c>
    </row>
    <row r="117" spans="2:8" x14ac:dyDescent="0.2">
      <c r="B117" s="27">
        <v>43251</v>
      </c>
      <c r="C117" s="28">
        <v>0.50250282407407409</v>
      </c>
      <c r="D117" s="29" t="s">
        <v>22</v>
      </c>
      <c r="E117" s="30">
        <v>245</v>
      </c>
      <c r="F117" s="36">
        <v>86.82</v>
      </c>
      <c r="G117" s="31" t="s">
        <v>23</v>
      </c>
      <c r="H117" s="31" t="s">
        <v>24</v>
      </c>
    </row>
    <row r="118" spans="2:8" x14ac:dyDescent="0.2">
      <c r="B118" s="27">
        <v>43251</v>
      </c>
      <c r="C118" s="28">
        <v>0.50825127314814822</v>
      </c>
      <c r="D118" s="29" t="s">
        <v>22</v>
      </c>
      <c r="E118" s="30">
        <v>329</v>
      </c>
      <c r="F118" s="36">
        <v>86.72</v>
      </c>
      <c r="G118" s="31" t="s">
        <v>23</v>
      </c>
      <c r="H118" s="31" t="s">
        <v>24</v>
      </c>
    </row>
    <row r="119" spans="2:8" x14ac:dyDescent="0.2">
      <c r="B119" s="27">
        <v>43251</v>
      </c>
      <c r="C119" s="28">
        <v>0.5086573148148148</v>
      </c>
      <c r="D119" s="29" t="s">
        <v>22</v>
      </c>
      <c r="E119" s="30">
        <v>231</v>
      </c>
      <c r="F119" s="36">
        <v>86.7</v>
      </c>
      <c r="G119" s="31" t="s">
        <v>23</v>
      </c>
      <c r="H119" s="31" t="s">
        <v>24</v>
      </c>
    </row>
    <row r="120" spans="2:8" x14ac:dyDescent="0.2">
      <c r="B120" s="27">
        <v>43251</v>
      </c>
      <c r="C120" s="28">
        <v>0.51449831018518521</v>
      </c>
      <c r="D120" s="29" t="s">
        <v>22</v>
      </c>
      <c r="E120" s="30">
        <v>231</v>
      </c>
      <c r="F120" s="36">
        <v>86.54</v>
      </c>
      <c r="G120" s="31" t="s">
        <v>23</v>
      </c>
      <c r="H120" s="31" t="s">
        <v>24</v>
      </c>
    </row>
    <row r="121" spans="2:8" x14ac:dyDescent="0.2">
      <c r="B121" s="27">
        <v>43251</v>
      </c>
      <c r="C121" s="28">
        <v>0.51783987268518517</v>
      </c>
      <c r="D121" s="29" t="s">
        <v>22</v>
      </c>
      <c r="E121" s="30">
        <v>280</v>
      </c>
      <c r="F121" s="36">
        <v>86.7</v>
      </c>
      <c r="G121" s="31" t="s">
        <v>23</v>
      </c>
      <c r="H121" s="31" t="s">
        <v>24</v>
      </c>
    </row>
    <row r="122" spans="2:8" x14ac:dyDescent="0.2">
      <c r="B122" s="27">
        <v>43251</v>
      </c>
      <c r="C122" s="28">
        <v>0.51783987268518517</v>
      </c>
      <c r="D122" s="29" t="s">
        <v>22</v>
      </c>
      <c r="E122" s="30">
        <v>265</v>
      </c>
      <c r="F122" s="36">
        <v>86.7</v>
      </c>
      <c r="G122" s="31" t="s">
        <v>23</v>
      </c>
      <c r="H122" s="31" t="s">
        <v>24</v>
      </c>
    </row>
    <row r="123" spans="2:8" x14ac:dyDescent="0.2">
      <c r="B123" s="27">
        <v>43251</v>
      </c>
      <c r="C123" s="28">
        <v>0.52127373842592595</v>
      </c>
      <c r="D123" s="29" t="s">
        <v>22</v>
      </c>
      <c r="E123" s="30">
        <v>428</v>
      </c>
      <c r="F123" s="36">
        <v>86.58</v>
      </c>
      <c r="G123" s="31" t="s">
        <v>23</v>
      </c>
      <c r="H123" s="31" t="s">
        <v>24</v>
      </c>
    </row>
    <row r="124" spans="2:8" x14ac:dyDescent="0.2">
      <c r="B124" s="27">
        <v>43251</v>
      </c>
      <c r="C124" s="28">
        <v>0.52915023148148144</v>
      </c>
      <c r="D124" s="29" t="s">
        <v>22</v>
      </c>
      <c r="E124" s="30">
        <v>278</v>
      </c>
      <c r="F124" s="36">
        <v>86.7</v>
      </c>
      <c r="G124" s="31" t="s">
        <v>23</v>
      </c>
      <c r="H124" s="31" t="s">
        <v>24</v>
      </c>
    </row>
    <row r="125" spans="2:8" x14ac:dyDescent="0.2">
      <c r="B125" s="27">
        <v>43251</v>
      </c>
      <c r="C125" s="28">
        <v>0.52915023148148144</v>
      </c>
      <c r="D125" s="29" t="s">
        <v>22</v>
      </c>
      <c r="E125" s="30">
        <v>63</v>
      </c>
      <c r="F125" s="36">
        <v>86.7</v>
      </c>
      <c r="G125" s="31" t="s">
        <v>23</v>
      </c>
      <c r="H125" s="31" t="s">
        <v>24</v>
      </c>
    </row>
    <row r="126" spans="2:8" x14ac:dyDescent="0.2">
      <c r="B126" s="27">
        <v>43251</v>
      </c>
      <c r="C126" s="28">
        <v>0.5316209837962963</v>
      </c>
      <c r="D126" s="29" t="s">
        <v>22</v>
      </c>
      <c r="E126" s="30">
        <v>426</v>
      </c>
      <c r="F126" s="36">
        <v>86.7</v>
      </c>
      <c r="G126" s="31" t="s">
        <v>23</v>
      </c>
      <c r="H126" s="31" t="s">
        <v>24</v>
      </c>
    </row>
    <row r="127" spans="2:8" x14ac:dyDescent="0.2">
      <c r="B127" s="27">
        <v>43251</v>
      </c>
      <c r="C127" s="28">
        <v>0.53233150462962964</v>
      </c>
      <c r="D127" s="29" t="s">
        <v>22</v>
      </c>
      <c r="E127" s="30">
        <v>17</v>
      </c>
      <c r="F127" s="36">
        <v>86.68</v>
      </c>
      <c r="G127" s="31" t="s">
        <v>23</v>
      </c>
      <c r="H127" s="31" t="s">
        <v>24</v>
      </c>
    </row>
    <row r="128" spans="2:8" x14ac:dyDescent="0.2">
      <c r="B128" s="27">
        <v>43251</v>
      </c>
      <c r="C128" s="28">
        <v>0.53314182870370364</v>
      </c>
      <c r="D128" s="29" t="s">
        <v>22</v>
      </c>
      <c r="E128" s="30">
        <v>423</v>
      </c>
      <c r="F128" s="36">
        <v>86.68</v>
      </c>
      <c r="G128" s="31" t="s">
        <v>23</v>
      </c>
      <c r="H128" s="31" t="s">
        <v>24</v>
      </c>
    </row>
    <row r="129" spans="2:8" x14ac:dyDescent="0.2">
      <c r="B129" s="27">
        <v>43251</v>
      </c>
      <c r="C129" s="28">
        <v>0.53531524305555556</v>
      </c>
      <c r="D129" s="29" t="s">
        <v>22</v>
      </c>
      <c r="E129" s="30">
        <v>362</v>
      </c>
      <c r="F129" s="36">
        <v>86.76</v>
      </c>
      <c r="G129" s="31" t="s">
        <v>23</v>
      </c>
      <c r="H129" s="31" t="s">
        <v>24</v>
      </c>
    </row>
    <row r="130" spans="2:8" x14ac:dyDescent="0.2">
      <c r="B130" s="27">
        <v>43251</v>
      </c>
      <c r="C130" s="28">
        <v>0.54089236111111105</v>
      </c>
      <c r="D130" s="29" t="s">
        <v>22</v>
      </c>
      <c r="E130" s="30">
        <v>163</v>
      </c>
      <c r="F130" s="36">
        <v>86.6</v>
      </c>
      <c r="G130" s="31" t="s">
        <v>23</v>
      </c>
      <c r="H130" s="31" t="s">
        <v>24</v>
      </c>
    </row>
    <row r="131" spans="2:8" x14ac:dyDescent="0.2">
      <c r="B131" s="27">
        <v>43251</v>
      </c>
      <c r="C131" s="28">
        <v>0.5408923726851852</v>
      </c>
      <c r="D131" s="29" t="s">
        <v>22</v>
      </c>
      <c r="E131" s="30">
        <v>15</v>
      </c>
      <c r="F131" s="36">
        <v>86.6</v>
      </c>
      <c r="G131" s="31" t="s">
        <v>23</v>
      </c>
      <c r="H131" s="31" t="s">
        <v>24</v>
      </c>
    </row>
    <row r="132" spans="2:8" x14ac:dyDescent="0.2">
      <c r="B132" s="27">
        <v>43251</v>
      </c>
      <c r="C132" s="28">
        <v>0.5408923726851852</v>
      </c>
      <c r="D132" s="29" t="s">
        <v>22</v>
      </c>
      <c r="E132" s="30">
        <v>294</v>
      </c>
      <c r="F132" s="36">
        <v>86.6</v>
      </c>
      <c r="G132" s="31" t="s">
        <v>23</v>
      </c>
      <c r="H132" s="31" t="s">
        <v>24</v>
      </c>
    </row>
    <row r="133" spans="2:8" x14ac:dyDescent="0.2">
      <c r="B133" s="27">
        <v>43251</v>
      </c>
      <c r="C133" s="28">
        <v>0.54344141203703711</v>
      </c>
      <c r="D133" s="29" t="s">
        <v>22</v>
      </c>
      <c r="E133" s="30">
        <v>411</v>
      </c>
      <c r="F133" s="36">
        <v>86.54</v>
      </c>
      <c r="G133" s="31" t="s">
        <v>23</v>
      </c>
      <c r="H133" s="31" t="s">
        <v>24</v>
      </c>
    </row>
    <row r="134" spans="2:8" x14ac:dyDescent="0.2">
      <c r="B134" s="27">
        <v>43251</v>
      </c>
      <c r="C134" s="28">
        <v>0.54598297453703704</v>
      </c>
      <c r="D134" s="29" t="s">
        <v>22</v>
      </c>
      <c r="E134" s="30">
        <v>379</v>
      </c>
      <c r="F134" s="36">
        <v>86.6</v>
      </c>
      <c r="G134" s="31" t="s">
        <v>23</v>
      </c>
      <c r="H134" s="31" t="s">
        <v>24</v>
      </c>
    </row>
    <row r="135" spans="2:8" x14ac:dyDescent="0.2">
      <c r="B135" s="27">
        <v>43251</v>
      </c>
      <c r="C135" s="28">
        <v>0.550314525462963</v>
      </c>
      <c r="D135" s="29" t="s">
        <v>22</v>
      </c>
      <c r="E135" s="30">
        <v>297</v>
      </c>
      <c r="F135" s="36">
        <v>86.5</v>
      </c>
      <c r="G135" s="31" t="s">
        <v>23</v>
      </c>
      <c r="H135" s="31" t="s">
        <v>24</v>
      </c>
    </row>
    <row r="136" spans="2:8" x14ac:dyDescent="0.2">
      <c r="B136" s="27">
        <v>43251</v>
      </c>
      <c r="C136" s="28">
        <v>0.55359741898148151</v>
      </c>
      <c r="D136" s="29" t="s">
        <v>22</v>
      </c>
      <c r="E136" s="30">
        <v>316</v>
      </c>
      <c r="F136" s="36">
        <v>86.34</v>
      </c>
      <c r="G136" s="31" t="s">
        <v>23</v>
      </c>
      <c r="H136" s="31" t="s">
        <v>24</v>
      </c>
    </row>
    <row r="137" spans="2:8" x14ac:dyDescent="0.2">
      <c r="B137" s="27">
        <v>43251</v>
      </c>
      <c r="C137" s="28">
        <v>0.55813175925925929</v>
      </c>
      <c r="D137" s="29" t="s">
        <v>22</v>
      </c>
      <c r="E137" s="30">
        <v>4</v>
      </c>
      <c r="F137" s="36">
        <v>86.36</v>
      </c>
      <c r="G137" s="31" t="s">
        <v>23</v>
      </c>
      <c r="H137" s="31" t="s">
        <v>24</v>
      </c>
    </row>
    <row r="138" spans="2:8" x14ac:dyDescent="0.2">
      <c r="B138" s="27">
        <v>43251</v>
      </c>
      <c r="C138" s="28">
        <v>0.55818041666666673</v>
      </c>
      <c r="D138" s="29" t="s">
        <v>22</v>
      </c>
      <c r="E138" s="30">
        <v>312</v>
      </c>
      <c r="F138" s="36">
        <v>86.36</v>
      </c>
      <c r="G138" s="31" t="s">
        <v>23</v>
      </c>
      <c r="H138" s="31" t="s">
        <v>24</v>
      </c>
    </row>
    <row r="139" spans="2:8" x14ac:dyDescent="0.2">
      <c r="B139" s="27">
        <v>43251</v>
      </c>
      <c r="C139" s="28">
        <v>0.5614298148148148</v>
      </c>
      <c r="D139" s="29" t="s">
        <v>22</v>
      </c>
      <c r="E139" s="30">
        <v>419</v>
      </c>
      <c r="F139" s="36">
        <v>86.24</v>
      </c>
      <c r="G139" s="31" t="s">
        <v>23</v>
      </c>
      <c r="H139" s="31" t="s">
        <v>24</v>
      </c>
    </row>
    <row r="140" spans="2:8" x14ac:dyDescent="0.2">
      <c r="B140" s="27">
        <v>43251</v>
      </c>
      <c r="C140" s="28">
        <v>0.5614298148148148</v>
      </c>
      <c r="D140" s="29" t="s">
        <v>22</v>
      </c>
      <c r="E140" s="30">
        <v>22</v>
      </c>
      <c r="F140" s="36">
        <v>86.24</v>
      </c>
      <c r="G140" s="31" t="s">
        <v>23</v>
      </c>
      <c r="H140" s="31" t="s">
        <v>24</v>
      </c>
    </row>
    <row r="141" spans="2:8" x14ac:dyDescent="0.2">
      <c r="B141" s="27">
        <v>43251</v>
      </c>
      <c r="C141" s="28">
        <v>0.56606276620370377</v>
      </c>
      <c r="D141" s="29" t="s">
        <v>22</v>
      </c>
      <c r="E141" s="30">
        <v>396</v>
      </c>
      <c r="F141" s="36">
        <v>86.4</v>
      </c>
      <c r="G141" s="31" t="s">
        <v>23</v>
      </c>
      <c r="H141" s="31" t="s">
        <v>24</v>
      </c>
    </row>
    <row r="142" spans="2:8" x14ac:dyDescent="0.2">
      <c r="B142" s="27">
        <v>43251</v>
      </c>
      <c r="C142" s="28">
        <v>0.56606276620370377</v>
      </c>
      <c r="D142" s="29" t="s">
        <v>22</v>
      </c>
      <c r="E142" s="30">
        <v>64</v>
      </c>
      <c r="F142" s="36">
        <v>86.4</v>
      </c>
      <c r="G142" s="31" t="s">
        <v>23</v>
      </c>
      <c r="H142" s="31" t="s">
        <v>24</v>
      </c>
    </row>
    <row r="143" spans="2:8" x14ac:dyDescent="0.2">
      <c r="B143" s="27">
        <v>43251</v>
      </c>
      <c r="C143" s="28">
        <v>0.56606314814814818</v>
      </c>
      <c r="D143" s="29" t="s">
        <v>22</v>
      </c>
      <c r="E143" s="30">
        <v>453</v>
      </c>
      <c r="F143" s="36">
        <v>86.38</v>
      </c>
      <c r="G143" s="31" t="s">
        <v>23</v>
      </c>
      <c r="H143" s="31" t="s">
        <v>24</v>
      </c>
    </row>
    <row r="144" spans="2:8" x14ac:dyDescent="0.2">
      <c r="B144" s="27">
        <v>43251</v>
      </c>
      <c r="C144" s="28">
        <v>0.56862781250000005</v>
      </c>
      <c r="D144" s="29" t="s">
        <v>22</v>
      </c>
      <c r="E144" s="30">
        <v>15</v>
      </c>
      <c r="F144" s="36">
        <v>86.34</v>
      </c>
      <c r="G144" s="31" t="s">
        <v>23</v>
      </c>
      <c r="H144" s="31" t="s">
        <v>24</v>
      </c>
    </row>
    <row r="145" spans="2:8" x14ac:dyDescent="0.2">
      <c r="B145" s="27">
        <v>43251</v>
      </c>
      <c r="C145" s="28">
        <v>0.56993050925925925</v>
      </c>
      <c r="D145" s="29" t="s">
        <v>22</v>
      </c>
      <c r="E145" s="30">
        <v>408</v>
      </c>
      <c r="F145" s="36">
        <v>86.34</v>
      </c>
      <c r="G145" s="31" t="s">
        <v>23</v>
      </c>
      <c r="H145" s="31" t="s">
        <v>24</v>
      </c>
    </row>
    <row r="146" spans="2:8" x14ac:dyDescent="0.2">
      <c r="B146" s="27">
        <v>43251</v>
      </c>
      <c r="C146" s="28">
        <v>0.5718484953703703</v>
      </c>
      <c r="D146" s="29" t="s">
        <v>22</v>
      </c>
      <c r="E146" s="30">
        <v>126</v>
      </c>
      <c r="F146" s="36">
        <v>86.26</v>
      </c>
      <c r="G146" s="31" t="s">
        <v>23</v>
      </c>
      <c r="H146" s="31" t="s">
        <v>24</v>
      </c>
    </row>
    <row r="147" spans="2:8" x14ac:dyDescent="0.2">
      <c r="B147" s="27">
        <v>43251</v>
      </c>
      <c r="C147" s="28">
        <v>0.57217677083333329</v>
      </c>
      <c r="D147" s="29" t="s">
        <v>22</v>
      </c>
      <c r="E147" s="30">
        <v>211</v>
      </c>
      <c r="F147" s="36">
        <v>86.26</v>
      </c>
      <c r="G147" s="31" t="s">
        <v>23</v>
      </c>
      <c r="H147" s="31" t="s">
        <v>24</v>
      </c>
    </row>
    <row r="148" spans="2:8" x14ac:dyDescent="0.2">
      <c r="B148" s="27">
        <v>43251</v>
      </c>
      <c r="C148" s="28">
        <v>0.57217677083333329</v>
      </c>
      <c r="D148" s="29" t="s">
        <v>22</v>
      </c>
      <c r="E148" s="30">
        <v>62</v>
      </c>
      <c r="F148" s="36">
        <v>86.26</v>
      </c>
      <c r="G148" s="31" t="s">
        <v>23</v>
      </c>
      <c r="H148" s="31" t="s">
        <v>24</v>
      </c>
    </row>
    <row r="149" spans="2:8" x14ac:dyDescent="0.2">
      <c r="B149" s="27">
        <v>43251</v>
      </c>
      <c r="C149" s="28">
        <v>0.57572281250000001</v>
      </c>
      <c r="D149" s="29" t="s">
        <v>22</v>
      </c>
      <c r="E149" s="30">
        <v>430</v>
      </c>
      <c r="F149" s="36">
        <v>86.32</v>
      </c>
      <c r="G149" s="31" t="s">
        <v>23</v>
      </c>
      <c r="H149" s="31" t="s">
        <v>24</v>
      </c>
    </row>
    <row r="150" spans="2:8" x14ac:dyDescent="0.2">
      <c r="B150" s="27">
        <v>43251</v>
      </c>
      <c r="C150" s="28">
        <v>0.57917844907407401</v>
      </c>
      <c r="D150" s="29" t="s">
        <v>22</v>
      </c>
      <c r="E150" s="30">
        <v>348</v>
      </c>
      <c r="F150" s="36">
        <v>86.42</v>
      </c>
      <c r="G150" s="31" t="s">
        <v>23</v>
      </c>
      <c r="H150" s="31" t="s">
        <v>24</v>
      </c>
    </row>
    <row r="151" spans="2:8" x14ac:dyDescent="0.2">
      <c r="B151" s="27">
        <v>43251</v>
      </c>
      <c r="C151" s="28">
        <v>0.58107038194444438</v>
      </c>
      <c r="D151" s="29" t="s">
        <v>22</v>
      </c>
      <c r="E151" s="30">
        <v>473</v>
      </c>
      <c r="F151" s="36">
        <v>86.38</v>
      </c>
      <c r="G151" s="31" t="s">
        <v>23</v>
      </c>
      <c r="H151" s="31" t="s">
        <v>24</v>
      </c>
    </row>
    <row r="152" spans="2:8" x14ac:dyDescent="0.2">
      <c r="B152" s="27">
        <v>43251</v>
      </c>
      <c r="C152" s="28">
        <v>0.5824793055555556</v>
      </c>
      <c r="D152" s="29" t="s">
        <v>22</v>
      </c>
      <c r="E152" s="30">
        <v>117</v>
      </c>
      <c r="F152" s="36">
        <v>86.36</v>
      </c>
      <c r="G152" s="31" t="s">
        <v>23</v>
      </c>
      <c r="H152" s="31" t="s">
        <v>24</v>
      </c>
    </row>
    <row r="153" spans="2:8" x14ac:dyDescent="0.2">
      <c r="B153" s="27">
        <v>43251</v>
      </c>
      <c r="C153" s="28">
        <v>0.58249050925925927</v>
      </c>
      <c r="D153" s="29" t="s">
        <v>22</v>
      </c>
      <c r="E153" s="30">
        <v>275</v>
      </c>
      <c r="F153" s="36">
        <v>86.36</v>
      </c>
      <c r="G153" s="31" t="s">
        <v>23</v>
      </c>
      <c r="H153" s="31" t="s">
        <v>24</v>
      </c>
    </row>
    <row r="154" spans="2:8" x14ac:dyDescent="0.2">
      <c r="B154" s="27">
        <v>43251</v>
      </c>
      <c r="C154" s="28">
        <v>0.58659972222222223</v>
      </c>
      <c r="D154" s="29" t="s">
        <v>22</v>
      </c>
      <c r="E154" s="30">
        <v>441</v>
      </c>
      <c r="F154" s="36">
        <v>86.34</v>
      </c>
      <c r="G154" s="31" t="s">
        <v>23</v>
      </c>
      <c r="H154" s="31" t="s">
        <v>24</v>
      </c>
    </row>
    <row r="155" spans="2:8" x14ac:dyDescent="0.2">
      <c r="B155" s="27">
        <v>43251</v>
      </c>
      <c r="C155" s="28">
        <v>0.58781443287037038</v>
      </c>
      <c r="D155" s="29" t="s">
        <v>22</v>
      </c>
      <c r="E155" s="30">
        <v>435</v>
      </c>
      <c r="F155" s="36">
        <v>86.18</v>
      </c>
      <c r="G155" s="31" t="s">
        <v>23</v>
      </c>
      <c r="H155" s="31" t="s">
        <v>24</v>
      </c>
    </row>
    <row r="156" spans="2:8" x14ac:dyDescent="0.2">
      <c r="B156" s="27">
        <v>43251</v>
      </c>
      <c r="C156" s="28">
        <v>0.5925154050925926</v>
      </c>
      <c r="D156" s="29" t="s">
        <v>22</v>
      </c>
      <c r="E156" s="30">
        <v>289</v>
      </c>
      <c r="F156" s="36">
        <v>86.28</v>
      </c>
      <c r="G156" s="31" t="s">
        <v>23</v>
      </c>
      <c r="H156" s="31" t="s">
        <v>24</v>
      </c>
    </row>
    <row r="157" spans="2:8" x14ac:dyDescent="0.2">
      <c r="B157" s="27">
        <v>43251</v>
      </c>
      <c r="C157" s="28">
        <v>0.5925154050925926</v>
      </c>
      <c r="D157" s="29" t="s">
        <v>22</v>
      </c>
      <c r="E157" s="30">
        <v>47</v>
      </c>
      <c r="F157" s="36">
        <v>86.28</v>
      </c>
      <c r="G157" s="31" t="s">
        <v>23</v>
      </c>
      <c r="H157" s="31" t="s">
        <v>24</v>
      </c>
    </row>
    <row r="158" spans="2:8" x14ac:dyDescent="0.2">
      <c r="B158" s="27">
        <v>43251</v>
      </c>
      <c r="C158" s="28">
        <v>0.5925154050925926</v>
      </c>
      <c r="D158" s="29" t="s">
        <v>22</v>
      </c>
      <c r="E158" s="30">
        <v>113</v>
      </c>
      <c r="F158" s="36">
        <v>86.28</v>
      </c>
      <c r="G158" s="31" t="s">
        <v>23</v>
      </c>
      <c r="H158" s="31" t="s">
        <v>24</v>
      </c>
    </row>
    <row r="159" spans="2:8" x14ac:dyDescent="0.2">
      <c r="B159" s="27">
        <v>43251</v>
      </c>
      <c r="C159" s="28">
        <v>0.59388905092592592</v>
      </c>
      <c r="D159" s="29" t="s">
        <v>22</v>
      </c>
      <c r="E159" s="30">
        <v>114</v>
      </c>
      <c r="F159" s="36">
        <v>86.28</v>
      </c>
      <c r="G159" s="31" t="s">
        <v>23</v>
      </c>
      <c r="H159" s="31" t="s">
        <v>24</v>
      </c>
    </row>
    <row r="160" spans="2:8" x14ac:dyDescent="0.2">
      <c r="B160" s="27">
        <v>43251</v>
      </c>
      <c r="C160" s="28">
        <v>0.59388905092592592</v>
      </c>
      <c r="D160" s="29" t="s">
        <v>22</v>
      </c>
      <c r="E160" s="30">
        <v>314</v>
      </c>
      <c r="F160" s="36">
        <v>86.28</v>
      </c>
      <c r="G160" s="31" t="s">
        <v>23</v>
      </c>
      <c r="H160" s="31" t="s">
        <v>24</v>
      </c>
    </row>
    <row r="161" spans="2:8" x14ac:dyDescent="0.2">
      <c r="B161" s="27">
        <v>43251</v>
      </c>
      <c r="C161" s="28">
        <v>0.59668805555555549</v>
      </c>
      <c r="D161" s="29" t="s">
        <v>22</v>
      </c>
      <c r="E161" s="30">
        <v>110</v>
      </c>
      <c r="F161" s="36">
        <v>86.32</v>
      </c>
      <c r="G161" s="31" t="s">
        <v>23</v>
      </c>
      <c r="H161" s="31" t="s">
        <v>24</v>
      </c>
    </row>
    <row r="162" spans="2:8" x14ac:dyDescent="0.2">
      <c r="B162" s="27">
        <v>43251</v>
      </c>
      <c r="C162" s="28">
        <v>0.59668805555555549</v>
      </c>
      <c r="D162" s="29" t="s">
        <v>22</v>
      </c>
      <c r="E162" s="30">
        <v>309</v>
      </c>
      <c r="F162" s="36">
        <v>86.32</v>
      </c>
      <c r="G162" s="31" t="s">
        <v>23</v>
      </c>
      <c r="H162" s="31" t="s">
        <v>24</v>
      </c>
    </row>
    <row r="163" spans="2:8" x14ac:dyDescent="0.2">
      <c r="B163" s="27">
        <v>43251</v>
      </c>
      <c r="C163" s="28">
        <v>0.59970092592592594</v>
      </c>
      <c r="D163" s="29" t="s">
        <v>22</v>
      </c>
      <c r="E163" s="30">
        <v>280</v>
      </c>
      <c r="F163" s="36">
        <v>86.22</v>
      </c>
      <c r="G163" s="31" t="s">
        <v>23</v>
      </c>
      <c r="H163" s="31" t="s">
        <v>24</v>
      </c>
    </row>
    <row r="164" spans="2:8" x14ac:dyDescent="0.2">
      <c r="B164" s="27">
        <v>43251</v>
      </c>
      <c r="C164" s="28">
        <v>0.59970092592592594</v>
      </c>
      <c r="D164" s="29" t="s">
        <v>22</v>
      </c>
      <c r="E164" s="30">
        <v>189</v>
      </c>
      <c r="F164" s="36">
        <v>86.22</v>
      </c>
      <c r="G164" s="31" t="s">
        <v>23</v>
      </c>
      <c r="H164" s="31" t="s">
        <v>24</v>
      </c>
    </row>
    <row r="165" spans="2:8" x14ac:dyDescent="0.2">
      <c r="B165" s="27">
        <v>43251</v>
      </c>
      <c r="C165" s="28">
        <v>0.60319964120370373</v>
      </c>
      <c r="D165" s="29" t="s">
        <v>22</v>
      </c>
      <c r="E165" s="30">
        <v>252</v>
      </c>
      <c r="F165" s="36">
        <v>86.16</v>
      </c>
      <c r="G165" s="31" t="s">
        <v>23</v>
      </c>
      <c r="H165" s="31" t="s">
        <v>24</v>
      </c>
    </row>
    <row r="166" spans="2:8" x14ac:dyDescent="0.2">
      <c r="B166" s="27">
        <v>43251</v>
      </c>
      <c r="C166" s="28">
        <v>0.6032877893518519</v>
      </c>
      <c r="D166" s="29" t="s">
        <v>22</v>
      </c>
      <c r="E166" s="30">
        <v>36</v>
      </c>
      <c r="F166" s="36">
        <v>86.16</v>
      </c>
      <c r="G166" s="31" t="s">
        <v>23</v>
      </c>
      <c r="H166" s="31" t="s">
        <v>24</v>
      </c>
    </row>
    <row r="167" spans="2:8" x14ac:dyDescent="0.2">
      <c r="B167" s="27">
        <v>43251</v>
      </c>
      <c r="C167" s="28">
        <v>0.60330787037037037</v>
      </c>
      <c r="D167" s="29" t="s">
        <v>22</v>
      </c>
      <c r="E167" s="30">
        <v>36</v>
      </c>
      <c r="F167" s="36">
        <v>86.16</v>
      </c>
      <c r="G167" s="31" t="s">
        <v>23</v>
      </c>
      <c r="H167" s="31" t="s">
        <v>24</v>
      </c>
    </row>
    <row r="168" spans="2:8" x14ac:dyDescent="0.2">
      <c r="B168" s="27">
        <v>43251</v>
      </c>
      <c r="C168" s="28">
        <v>0.60330849537037035</v>
      </c>
      <c r="D168" s="29" t="s">
        <v>22</v>
      </c>
      <c r="E168" s="30">
        <v>145</v>
      </c>
      <c r="F168" s="36">
        <v>86.16</v>
      </c>
      <c r="G168" s="31" t="s">
        <v>23</v>
      </c>
      <c r="H168" s="31" t="s">
        <v>24</v>
      </c>
    </row>
    <row r="169" spans="2:8" x14ac:dyDescent="0.2">
      <c r="B169" s="27">
        <v>43251</v>
      </c>
      <c r="C169" s="28">
        <v>0.60571589120370373</v>
      </c>
      <c r="D169" s="29" t="s">
        <v>22</v>
      </c>
      <c r="E169" s="30">
        <v>243</v>
      </c>
      <c r="F169" s="36">
        <v>86.06</v>
      </c>
      <c r="G169" s="31" t="s">
        <v>23</v>
      </c>
      <c r="H169" s="31" t="s">
        <v>24</v>
      </c>
    </row>
    <row r="170" spans="2:8" x14ac:dyDescent="0.2">
      <c r="B170" s="27">
        <v>43251</v>
      </c>
      <c r="C170" s="28">
        <v>0.60586807870370374</v>
      </c>
      <c r="D170" s="29" t="s">
        <v>22</v>
      </c>
      <c r="E170" s="30">
        <v>201</v>
      </c>
      <c r="F170" s="36">
        <v>86.06</v>
      </c>
      <c r="G170" s="31" t="s">
        <v>23</v>
      </c>
      <c r="H170" s="31" t="s">
        <v>24</v>
      </c>
    </row>
    <row r="171" spans="2:8" x14ac:dyDescent="0.2">
      <c r="B171" s="27">
        <v>43251</v>
      </c>
      <c r="C171" s="28">
        <v>0.60775282407407405</v>
      </c>
      <c r="D171" s="29" t="s">
        <v>22</v>
      </c>
      <c r="E171" s="30">
        <v>69</v>
      </c>
      <c r="F171" s="36">
        <v>85.98</v>
      </c>
      <c r="G171" s="31" t="s">
        <v>23</v>
      </c>
      <c r="H171" s="31" t="s">
        <v>24</v>
      </c>
    </row>
    <row r="172" spans="2:8" x14ac:dyDescent="0.2">
      <c r="B172" s="27">
        <v>43251</v>
      </c>
      <c r="C172" s="28">
        <v>0.60775434027777775</v>
      </c>
      <c r="D172" s="29" t="s">
        <v>22</v>
      </c>
      <c r="E172" s="30">
        <v>246</v>
      </c>
      <c r="F172" s="36">
        <v>85.98</v>
      </c>
      <c r="G172" s="31" t="s">
        <v>23</v>
      </c>
      <c r="H172" s="31" t="s">
        <v>24</v>
      </c>
    </row>
    <row r="173" spans="2:8" x14ac:dyDescent="0.2">
      <c r="B173" s="27">
        <v>43251</v>
      </c>
      <c r="C173" s="28">
        <v>0.60775434027777775</v>
      </c>
      <c r="D173" s="29" t="s">
        <v>22</v>
      </c>
      <c r="E173" s="30">
        <v>125</v>
      </c>
      <c r="F173" s="36">
        <v>85.98</v>
      </c>
      <c r="G173" s="31" t="s">
        <v>23</v>
      </c>
      <c r="H173" s="31" t="s">
        <v>24</v>
      </c>
    </row>
    <row r="174" spans="2:8" x14ac:dyDescent="0.2">
      <c r="B174" s="27">
        <v>43251</v>
      </c>
      <c r="C174" s="28">
        <v>0.61075376157407402</v>
      </c>
      <c r="D174" s="29" t="s">
        <v>22</v>
      </c>
      <c r="E174" s="30">
        <v>87</v>
      </c>
      <c r="F174" s="36">
        <v>85.86</v>
      </c>
      <c r="G174" s="31" t="s">
        <v>23</v>
      </c>
      <c r="H174" s="31" t="s">
        <v>24</v>
      </c>
    </row>
    <row r="175" spans="2:8" x14ac:dyDescent="0.2">
      <c r="B175" s="27">
        <v>43251</v>
      </c>
      <c r="C175" s="28">
        <v>0.61075452546296294</v>
      </c>
      <c r="D175" s="29" t="s">
        <v>22</v>
      </c>
      <c r="E175" s="30">
        <v>371</v>
      </c>
      <c r="F175" s="36">
        <v>85.86</v>
      </c>
      <c r="G175" s="31" t="s">
        <v>23</v>
      </c>
      <c r="H175" s="31" t="s">
        <v>24</v>
      </c>
    </row>
    <row r="176" spans="2:8" x14ac:dyDescent="0.2">
      <c r="B176" s="27">
        <v>43251</v>
      </c>
      <c r="C176" s="28">
        <v>0.61075452546296294</v>
      </c>
      <c r="D176" s="29" t="s">
        <v>22</v>
      </c>
      <c r="E176" s="30">
        <v>45</v>
      </c>
      <c r="F176" s="36">
        <v>85.86</v>
      </c>
      <c r="G176" s="31" t="s">
        <v>23</v>
      </c>
      <c r="H176" s="31" t="s">
        <v>24</v>
      </c>
    </row>
    <row r="177" spans="2:8" x14ac:dyDescent="0.2">
      <c r="B177" s="27">
        <v>43251</v>
      </c>
      <c r="C177" s="28">
        <v>0.61332200231481482</v>
      </c>
      <c r="D177" s="29" t="s">
        <v>22</v>
      </c>
      <c r="E177" s="30">
        <v>421</v>
      </c>
      <c r="F177" s="36">
        <v>85.82</v>
      </c>
      <c r="G177" s="31" t="s">
        <v>23</v>
      </c>
      <c r="H177" s="31" t="s">
        <v>24</v>
      </c>
    </row>
    <row r="178" spans="2:8" x14ac:dyDescent="0.2">
      <c r="B178" s="27">
        <v>43251</v>
      </c>
      <c r="C178" s="28">
        <v>0.61640597222222226</v>
      </c>
      <c r="D178" s="29" t="s">
        <v>22</v>
      </c>
      <c r="E178" s="30">
        <v>332</v>
      </c>
      <c r="F178" s="36">
        <v>85.68</v>
      </c>
      <c r="G178" s="31" t="s">
        <v>23</v>
      </c>
      <c r="H178" s="31" t="s">
        <v>24</v>
      </c>
    </row>
    <row r="179" spans="2:8" x14ac:dyDescent="0.2">
      <c r="B179" s="27">
        <v>43251</v>
      </c>
      <c r="C179" s="28">
        <v>0.61642084490740745</v>
      </c>
      <c r="D179" s="29" t="s">
        <v>22</v>
      </c>
      <c r="E179" s="30">
        <v>131</v>
      </c>
      <c r="F179" s="36">
        <v>85.68</v>
      </c>
      <c r="G179" s="31" t="s">
        <v>23</v>
      </c>
      <c r="H179" s="31" t="s">
        <v>24</v>
      </c>
    </row>
    <row r="180" spans="2:8" x14ac:dyDescent="0.2">
      <c r="B180" s="27">
        <v>43251</v>
      </c>
      <c r="C180" s="28">
        <v>0.61960104166666663</v>
      </c>
      <c r="D180" s="29" t="s">
        <v>22</v>
      </c>
      <c r="E180" s="30">
        <v>513</v>
      </c>
      <c r="F180" s="36">
        <v>85.36</v>
      </c>
      <c r="G180" s="31" t="s">
        <v>23</v>
      </c>
      <c r="H180" s="31" t="s">
        <v>24</v>
      </c>
    </row>
    <row r="181" spans="2:8" x14ac:dyDescent="0.2">
      <c r="B181" s="27">
        <v>43251</v>
      </c>
      <c r="C181" s="28">
        <v>0.62198209490740741</v>
      </c>
      <c r="D181" s="29" t="s">
        <v>22</v>
      </c>
      <c r="E181" s="30">
        <v>474</v>
      </c>
      <c r="F181" s="36">
        <v>85.32</v>
      </c>
      <c r="G181" s="31" t="s">
        <v>23</v>
      </c>
      <c r="H181" s="31" t="s">
        <v>24</v>
      </c>
    </row>
    <row r="182" spans="2:8" x14ac:dyDescent="0.2">
      <c r="B182" s="27">
        <v>43251</v>
      </c>
      <c r="C182" s="28">
        <v>0.62390510416666667</v>
      </c>
      <c r="D182" s="29" t="s">
        <v>22</v>
      </c>
      <c r="E182" s="30">
        <v>74</v>
      </c>
      <c r="F182" s="36">
        <v>85.28</v>
      </c>
      <c r="G182" s="31" t="s">
        <v>23</v>
      </c>
      <c r="H182" s="31" t="s">
        <v>24</v>
      </c>
    </row>
    <row r="183" spans="2:8" x14ac:dyDescent="0.2">
      <c r="B183" s="27">
        <v>43251</v>
      </c>
      <c r="C183" s="28">
        <v>0.6239594444444444</v>
      </c>
      <c r="D183" s="29" t="s">
        <v>22</v>
      </c>
      <c r="E183" s="30">
        <v>20</v>
      </c>
      <c r="F183" s="36">
        <v>85.28</v>
      </c>
      <c r="G183" s="31" t="s">
        <v>23</v>
      </c>
      <c r="H183" s="31" t="s">
        <v>24</v>
      </c>
    </row>
    <row r="184" spans="2:8" x14ac:dyDescent="0.2">
      <c r="B184" s="27">
        <v>43251</v>
      </c>
      <c r="C184" s="28">
        <v>0.62396158564814808</v>
      </c>
      <c r="D184" s="29" t="s">
        <v>22</v>
      </c>
      <c r="E184" s="30">
        <v>426</v>
      </c>
      <c r="F184" s="36">
        <v>85.28</v>
      </c>
      <c r="G184" s="31" t="s">
        <v>23</v>
      </c>
      <c r="H184" s="31" t="s">
        <v>24</v>
      </c>
    </row>
    <row r="185" spans="2:8" x14ac:dyDescent="0.2">
      <c r="B185" s="27">
        <v>43251</v>
      </c>
      <c r="C185" s="28">
        <v>0.62688673611111112</v>
      </c>
      <c r="D185" s="29" t="s">
        <v>22</v>
      </c>
      <c r="E185" s="30">
        <v>181</v>
      </c>
      <c r="F185" s="36">
        <v>85.3</v>
      </c>
      <c r="G185" s="31" t="s">
        <v>23</v>
      </c>
      <c r="H185" s="31" t="s">
        <v>24</v>
      </c>
    </row>
    <row r="186" spans="2:8" x14ac:dyDescent="0.2">
      <c r="B186" s="27">
        <v>43251</v>
      </c>
      <c r="C186" s="28">
        <v>0.62688673611111112</v>
      </c>
      <c r="D186" s="29" t="s">
        <v>22</v>
      </c>
      <c r="E186" s="30">
        <v>319</v>
      </c>
      <c r="F186" s="36">
        <v>85.3</v>
      </c>
      <c r="G186" s="31" t="s">
        <v>23</v>
      </c>
      <c r="H186" s="31" t="s">
        <v>24</v>
      </c>
    </row>
    <row r="187" spans="2:8" x14ac:dyDescent="0.2">
      <c r="B187" s="27">
        <v>43251</v>
      </c>
      <c r="C187" s="28">
        <v>0.62846060185185182</v>
      </c>
      <c r="D187" s="29" t="s">
        <v>22</v>
      </c>
      <c r="E187" s="30">
        <v>6</v>
      </c>
      <c r="F187" s="36">
        <v>85.38</v>
      </c>
      <c r="G187" s="31" t="s">
        <v>23</v>
      </c>
      <c r="H187" s="31" t="s">
        <v>24</v>
      </c>
    </row>
    <row r="188" spans="2:8" x14ac:dyDescent="0.2">
      <c r="B188" s="27">
        <v>43251</v>
      </c>
      <c r="C188" s="28">
        <v>0.62854641203703709</v>
      </c>
      <c r="D188" s="29" t="s">
        <v>22</v>
      </c>
      <c r="E188" s="30">
        <v>466</v>
      </c>
      <c r="F188" s="36">
        <v>85.38</v>
      </c>
      <c r="G188" s="31" t="s">
        <v>23</v>
      </c>
      <c r="H188" s="31" t="s">
        <v>24</v>
      </c>
    </row>
    <row r="189" spans="2:8" x14ac:dyDescent="0.2">
      <c r="B189" s="27">
        <v>43251</v>
      </c>
      <c r="C189" s="28">
        <v>0.63023069444444446</v>
      </c>
      <c r="D189" s="29" t="s">
        <v>22</v>
      </c>
      <c r="E189" s="30">
        <v>413</v>
      </c>
      <c r="F189" s="36">
        <v>85.46</v>
      </c>
      <c r="G189" s="31" t="s">
        <v>23</v>
      </c>
      <c r="H189" s="31" t="s">
        <v>24</v>
      </c>
    </row>
    <row r="190" spans="2:8" x14ac:dyDescent="0.2">
      <c r="B190" s="27">
        <v>43251</v>
      </c>
      <c r="C190" s="28">
        <v>0.63347692129629629</v>
      </c>
      <c r="D190" s="29" t="s">
        <v>22</v>
      </c>
      <c r="E190" s="30">
        <v>290</v>
      </c>
      <c r="F190" s="36">
        <v>85.4</v>
      </c>
      <c r="G190" s="31" t="s">
        <v>23</v>
      </c>
      <c r="H190" s="31" t="s">
        <v>24</v>
      </c>
    </row>
    <row r="191" spans="2:8" x14ac:dyDescent="0.2">
      <c r="B191" s="27">
        <v>43251</v>
      </c>
      <c r="C191" s="28">
        <v>0.63347692129629629</v>
      </c>
      <c r="D191" s="29" t="s">
        <v>22</v>
      </c>
      <c r="E191" s="30">
        <v>215</v>
      </c>
      <c r="F191" s="36">
        <v>85.4</v>
      </c>
      <c r="G191" s="31" t="s">
        <v>23</v>
      </c>
      <c r="H191" s="31" t="s">
        <v>24</v>
      </c>
    </row>
    <row r="192" spans="2:8" x14ac:dyDescent="0.2">
      <c r="B192" s="27">
        <v>43251</v>
      </c>
      <c r="C192" s="28">
        <v>0.63471751157407408</v>
      </c>
      <c r="D192" s="29" t="s">
        <v>22</v>
      </c>
      <c r="E192" s="30">
        <v>507</v>
      </c>
      <c r="F192" s="36">
        <v>85.46</v>
      </c>
      <c r="G192" s="31" t="s">
        <v>23</v>
      </c>
      <c r="H192" s="31" t="s">
        <v>24</v>
      </c>
    </row>
    <row r="193" spans="2:8" x14ac:dyDescent="0.2">
      <c r="B193" s="27">
        <v>43251</v>
      </c>
      <c r="C193" s="28">
        <v>0.63677406250000002</v>
      </c>
      <c r="D193" s="29" t="s">
        <v>22</v>
      </c>
      <c r="E193" s="30">
        <v>473</v>
      </c>
      <c r="F193" s="36">
        <v>85.44</v>
      </c>
      <c r="G193" s="31" t="s">
        <v>23</v>
      </c>
      <c r="H193" s="31" t="s">
        <v>24</v>
      </c>
    </row>
    <row r="194" spans="2:8" x14ac:dyDescent="0.2">
      <c r="B194" s="27">
        <v>43251</v>
      </c>
      <c r="C194" s="28">
        <v>0.63889150462962963</v>
      </c>
      <c r="D194" s="29" t="s">
        <v>22</v>
      </c>
      <c r="E194" s="30">
        <v>477</v>
      </c>
      <c r="F194" s="36">
        <v>85.38</v>
      </c>
      <c r="G194" s="31" t="s">
        <v>23</v>
      </c>
      <c r="H194" s="31" t="s">
        <v>24</v>
      </c>
    </row>
    <row r="195" spans="2:8" x14ac:dyDescent="0.2">
      <c r="B195" s="27">
        <v>43251</v>
      </c>
      <c r="C195" s="28">
        <v>0.64062846064814816</v>
      </c>
      <c r="D195" s="29" t="s">
        <v>22</v>
      </c>
      <c r="E195" s="30">
        <v>158</v>
      </c>
      <c r="F195" s="36">
        <v>85.42</v>
      </c>
      <c r="G195" s="31" t="s">
        <v>23</v>
      </c>
      <c r="H195" s="31" t="s">
        <v>24</v>
      </c>
    </row>
    <row r="196" spans="2:8" x14ac:dyDescent="0.2">
      <c r="B196" s="27">
        <v>43251</v>
      </c>
      <c r="C196" s="28">
        <v>0.64076745370370369</v>
      </c>
      <c r="D196" s="29" t="s">
        <v>22</v>
      </c>
      <c r="E196" s="30">
        <v>126</v>
      </c>
      <c r="F196" s="36">
        <v>85.42</v>
      </c>
      <c r="G196" s="31" t="s">
        <v>23</v>
      </c>
      <c r="H196" s="31" t="s">
        <v>24</v>
      </c>
    </row>
    <row r="197" spans="2:8" x14ac:dyDescent="0.2">
      <c r="B197" s="27">
        <v>43251</v>
      </c>
      <c r="C197" s="28">
        <v>0.6412336111111111</v>
      </c>
      <c r="D197" s="29" t="s">
        <v>22</v>
      </c>
      <c r="E197" s="30">
        <v>120</v>
      </c>
      <c r="F197" s="36">
        <v>85.42</v>
      </c>
      <c r="G197" s="31" t="s">
        <v>23</v>
      </c>
      <c r="H197" s="31" t="s">
        <v>24</v>
      </c>
    </row>
    <row r="198" spans="2:8" x14ac:dyDescent="0.2">
      <c r="B198" s="27">
        <v>43251</v>
      </c>
      <c r="C198" s="28">
        <v>0.64129693287037037</v>
      </c>
      <c r="D198" s="29" t="s">
        <v>22</v>
      </c>
      <c r="E198" s="30">
        <v>58</v>
      </c>
      <c r="F198" s="36">
        <v>85.42</v>
      </c>
      <c r="G198" s="31" t="s">
        <v>23</v>
      </c>
      <c r="H198" s="31" t="s">
        <v>24</v>
      </c>
    </row>
    <row r="199" spans="2:8" x14ac:dyDescent="0.2">
      <c r="B199" s="27">
        <v>43251</v>
      </c>
      <c r="C199" s="28">
        <v>0.64143114583333338</v>
      </c>
      <c r="D199" s="29" t="s">
        <v>22</v>
      </c>
      <c r="E199" s="30">
        <v>6</v>
      </c>
      <c r="F199" s="36">
        <v>85.42</v>
      </c>
      <c r="G199" s="31" t="s">
        <v>23</v>
      </c>
      <c r="H199" s="31" t="s">
        <v>24</v>
      </c>
    </row>
    <row r="200" spans="2:8" x14ac:dyDescent="0.2">
      <c r="B200" s="27">
        <v>43251</v>
      </c>
      <c r="C200" s="28">
        <v>0.6420718865740741</v>
      </c>
      <c r="D200" s="29" t="s">
        <v>22</v>
      </c>
      <c r="E200" s="30">
        <v>73</v>
      </c>
      <c r="F200" s="36">
        <v>85.42</v>
      </c>
      <c r="G200" s="31" t="s">
        <v>23</v>
      </c>
      <c r="H200" s="31" t="s">
        <v>24</v>
      </c>
    </row>
    <row r="201" spans="2:8" x14ac:dyDescent="0.2">
      <c r="B201" s="27"/>
      <c r="C201" s="28"/>
      <c r="D201" s="29"/>
      <c r="E201" s="30"/>
      <c r="F201" s="36"/>
      <c r="G201" s="31"/>
      <c r="H201" s="31"/>
    </row>
    <row r="202" spans="2:8" x14ac:dyDescent="0.2">
      <c r="B202" s="27"/>
      <c r="C202" s="28"/>
      <c r="D202" s="29"/>
      <c r="E202" s="30"/>
      <c r="F202" s="36"/>
      <c r="G202" s="31"/>
      <c r="H202" s="31"/>
    </row>
    <row r="203" spans="2:8" x14ac:dyDescent="0.2">
      <c r="B203" s="27"/>
      <c r="C203" s="28"/>
      <c r="D203" s="29"/>
      <c r="E203" s="30"/>
      <c r="F203" s="36"/>
      <c r="G203" s="31"/>
      <c r="H203" s="31"/>
    </row>
    <row r="204" spans="2:8" x14ac:dyDescent="0.2">
      <c r="B204" s="27"/>
      <c r="C204" s="28"/>
      <c r="D204" s="29"/>
      <c r="E204" s="30"/>
      <c r="F204" s="36"/>
      <c r="G204" s="31"/>
      <c r="H204" s="31"/>
    </row>
    <row r="205" spans="2:8" x14ac:dyDescent="0.2">
      <c r="B205" s="27"/>
      <c r="C205" s="28"/>
      <c r="D205" s="29"/>
      <c r="E205" s="30"/>
      <c r="F205" s="36"/>
      <c r="G205" s="31"/>
      <c r="H205" s="31"/>
    </row>
    <row r="206" spans="2:8" x14ac:dyDescent="0.2">
      <c r="B206" s="27"/>
      <c r="C206" s="28"/>
      <c r="D206" s="29"/>
      <c r="E206" s="30"/>
      <c r="F206" s="36"/>
      <c r="G206" s="31"/>
      <c r="H206" s="31"/>
    </row>
    <row r="207" spans="2:8" x14ac:dyDescent="0.2">
      <c r="B207" s="27"/>
      <c r="C207" s="28"/>
      <c r="D207" s="29"/>
      <c r="E207" s="30"/>
      <c r="F207" s="36"/>
      <c r="G207" s="31"/>
      <c r="H207" s="31"/>
    </row>
    <row r="208" spans="2:8" x14ac:dyDescent="0.2">
      <c r="B208" s="27"/>
      <c r="C208" s="28"/>
      <c r="D208" s="29"/>
      <c r="E208" s="30"/>
      <c r="F208" s="36"/>
      <c r="G208" s="31"/>
      <c r="H208" s="31"/>
    </row>
    <row r="209" spans="2:8" x14ac:dyDescent="0.2">
      <c r="B209" s="27"/>
      <c r="C209" s="28"/>
      <c r="D209" s="29"/>
      <c r="E209" s="30"/>
      <c r="F209" s="36"/>
      <c r="G209" s="31"/>
      <c r="H209" s="31"/>
    </row>
    <row r="210" spans="2:8" x14ac:dyDescent="0.2">
      <c r="B210" s="27"/>
      <c r="C210" s="28"/>
      <c r="D210" s="29"/>
      <c r="E210" s="30"/>
      <c r="F210" s="36"/>
      <c r="G210" s="31"/>
      <c r="H210" s="31"/>
    </row>
    <row r="211" spans="2:8" x14ac:dyDescent="0.2">
      <c r="B211" s="27"/>
      <c r="C211" s="28"/>
      <c r="D211" s="29"/>
      <c r="E211" s="30"/>
      <c r="F211" s="36"/>
      <c r="G211" s="31"/>
      <c r="H211" s="31"/>
    </row>
    <row r="212" spans="2:8" x14ac:dyDescent="0.2">
      <c r="B212" s="27"/>
      <c r="C212" s="28"/>
      <c r="D212" s="29"/>
      <c r="E212" s="30"/>
      <c r="F212" s="36"/>
      <c r="G212" s="31"/>
      <c r="H212" s="31"/>
    </row>
    <row r="213" spans="2:8" x14ac:dyDescent="0.2">
      <c r="B213" s="27"/>
      <c r="C213" s="28"/>
      <c r="D213" s="29"/>
      <c r="E213" s="30"/>
      <c r="F213" s="36"/>
      <c r="G213" s="31"/>
      <c r="H213" s="31"/>
    </row>
    <row r="214" spans="2:8" x14ac:dyDescent="0.2">
      <c r="B214" s="27"/>
      <c r="C214" s="28"/>
      <c r="D214" s="29"/>
      <c r="E214" s="30"/>
      <c r="F214" s="36"/>
      <c r="G214" s="31"/>
      <c r="H214" s="31"/>
    </row>
    <row r="215" spans="2:8" x14ac:dyDescent="0.2">
      <c r="B215" s="27"/>
      <c r="C215" s="28"/>
      <c r="D215" s="29"/>
      <c r="E215" s="30"/>
      <c r="F215" s="36"/>
      <c r="G215" s="31"/>
      <c r="H215" s="31"/>
    </row>
    <row r="216" spans="2:8" x14ac:dyDescent="0.2">
      <c r="B216" s="27"/>
      <c r="C216" s="28"/>
      <c r="D216" s="29"/>
      <c r="E216" s="30"/>
      <c r="F216" s="36"/>
      <c r="G216" s="31"/>
      <c r="H216" s="31"/>
    </row>
    <row r="217" spans="2:8" x14ac:dyDescent="0.2">
      <c r="B217" s="27"/>
      <c r="C217" s="28"/>
      <c r="D217" s="29"/>
      <c r="E217" s="30"/>
      <c r="F217" s="36"/>
      <c r="G217" s="31"/>
      <c r="H217" s="31"/>
    </row>
    <row r="218" spans="2:8" x14ac:dyDescent="0.2">
      <c r="B218" s="27"/>
      <c r="C218" s="28"/>
      <c r="D218" s="29"/>
      <c r="E218" s="30"/>
      <c r="F218" s="36"/>
      <c r="G218" s="31"/>
      <c r="H218" s="31"/>
    </row>
    <row r="219" spans="2:8" x14ac:dyDescent="0.2">
      <c r="B219" s="27"/>
      <c r="C219" s="28"/>
      <c r="D219" s="29"/>
      <c r="E219" s="30"/>
      <c r="F219" s="36"/>
      <c r="G219" s="31"/>
      <c r="H219" s="31"/>
    </row>
    <row r="220" spans="2:8" x14ac:dyDescent="0.2">
      <c r="B220" s="27"/>
      <c r="C220" s="28"/>
      <c r="D220" s="29"/>
      <c r="E220" s="30"/>
      <c r="F220" s="36"/>
      <c r="G220" s="31"/>
      <c r="H220" s="31"/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00">
    <sortCondition ref="C7:C200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21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8</v>
      </c>
      <c r="D3" s="7" t="s">
        <v>10</v>
      </c>
      <c r="E3" s="7" t="s">
        <v>11</v>
      </c>
      <c r="F3" s="7" t="s">
        <v>14</v>
      </c>
      <c r="G3" s="26"/>
      <c r="H3" s="41"/>
    </row>
    <row r="4" spans="1:10" x14ac:dyDescent="0.2">
      <c r="B4" s="41"/>
      <c r="C4" s="9">
        <v>43252</v>
      </c>
      <c r="D4" s="5">
        <f>SUM(E7:$E$5000)</f>
        <v>44500</v>
      </c>
      <c r="E4" s="44">
        <f>ROUND(SUMPRODUCT($E$7:$E$5000,$F$7:$F$5000)/$D$4,4)</f>
        <v>85.173599999999993</v>
      </c>
      <c r="F4" s="45">
        <f>ROUND(E4*D4,2)</f>
        <v>3790225.2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</v>
      </c>
      <c r="C6" s="6" t="s">
        <v>6</v>
      </c>
      <c r="D6" s="7" t="s">
        <v>2</v>
      </c>
      <c r="E6" s="8" t="s">
        <v>7</v>
      </c>
      <c r="F6" s="8" t="s">
        <v>5</v>
      </c>
      <c r="G6" s="8" t="s">
        <v>4</v>
      </c>
      <c r="H6" s="7" t="s">
        <v>3</v>
      </c>
    </row>
    <row r="7" spans="1:10" x14ac:dyDescent="0.2">
      <c r="B7" s="27">
        <v>43252</v>
      </c>
      <c r="C7" s="28">
        <v>0.29236068287037037</v>
      </c>
      <c r="D7" s="29" t="s">
        <v>22</v>
      </c>
      <c r="E7" s="30">
        <v>79</v>
      </c>
      <c r="F7" s="36">
        <v>85.66</v>
      </c>
      <c r="G7" s="31" t="s">
        <v>23</v>
      </c>
      <c r="H7" s="31" t="s">
        <v>24</v>
      </c>
      <c r="J7" s="39"/>
    </row>
    <row r="8" spans="1:10" x14ac:dyDescent="0.2">
      <c r="B8" s="27">
        <v>43252</v>
      </c>
      <c r="C8" s="28">
        <v>0.29236068287037037</v>
      </c>
      <c r="D8" s="29" t="s">
        <v>22</v>
      </c>
      <c r="E8" s="30">
        <v>95</v>
      </c>
      <c r="F8" s="36">
        <v>85.66</v>
      </c>
      <c r="G8" s="31" t="s">
        <v>23</v>
      </c>
      <c r="H8" s="31" t="s">
        <v>24</v>
      </c>
      <c r="J8" s="39"/>
    </row>
    <row r="9" spans="1:10" x14ac:dyDescent="0.2">
      <c r="B9" s="27">
        <v>43252</v>
      </c>
      <c r="C9" s="28">
        <v>0.29274274305555553</v>
      </c>
      <c r="D9" s="29" t="s">
        <v>22</v>
      </c>
      <c r="E9" s="30">
        <v>28</v>
      </c>
      <c r="F9" s="36">
        <v>85.5</v>
      </c>
      <c r="G9" s="31" t="s">
        <v>23</v>
      </c>
      <c r="H9" s="31" t="s">
        <v>24</v>
      </c>
      <c r="J9" s="39"/>
    </row>
    <row r="10" spans="1:10" x14ac:dyDescent="0.2">
      <c r="B10" s="27">
        <v>43252</v>
      </c>
      <c r="C10" s="28">
        <v>0.29274274305555553</v>
      </c>
      <c r="D10" s="29" t="s">
        <v>22</v>
      </c>
      <c r="E10" s="30">
        <v>10</v>
      </c>
      <c r="F10" s="36">
        <v>85.5</v>
      </c>
      <c r="G10" s="31" t="s">
        <v>23</v>
      </c>
      <c r="H10" s="31" t="s">
        <v>24</v>
      </c>
      <c r="J10" s="39"/>
    </row>
    <row r="11" spans="1:10" x14ac:dyDescent="0.2">
      <c r="B11" s="27">
        <v>43252</v>
      </c>
      <c r="C11" s="28">
        <v>0.29274283564814813</v>
      </c>
      <c r="D11" s="29" t="s">
        <v>22</v>
      </c>
      <c r="E11" s="30">
        <v>148</v>
      </c>
      <c r="F11" s="36">
        <v>85.5</v>
      </c>
      <c r="G11" s="31" t="s">
        <v>23</v>
      </c>
      <c r="H11" s="31" t="s">
        <v>24</v>
      </c>
      <c r="J11" s="39"/>
    </row>
    <row r="12" spans="1:10" x14ac:dyDescent="0.2">
      <c r="B12" s="27">
        <v>43252</v>
      </c>
      <c r="C12" s="28">
        <v>0.29386693287037036</v>
      </c>
      <c r="D12" s="29" t="s">
        <v>22</v>
      </c>
      <c r="E12" s="30">
        <v>58</v>
      </c>
      <c r="F12" s="36">
        <v>85.5</v>
      </c>
      <c r="G12" s="31" t="s">
        <v>23</v>
      </c>
      <c r="H12" s="31" t="s">
        <v>24</v>
      </c>
      <c r="J12" s="39"/>
    </row>
    <row r="13" spans="1:10" x14ac:dyDescent="0.2">
      <c r="B13" s="27">
        <v>43252</v>
      </c>
      <c r="C13" s="28">
        <v>0.29386693287037036</v>
      </c>
      <c r="D13" s="29" t="s">
        <v>22</v>
      </c>
      <c r="E13" s="30">
        <v>53</v>
      </c>
      <c r="F13" s="36">
        <v>85.5</v>
      </c>
      <c r="G13" s="31" t="s">
        <v>23</v>
      </c>
      <c r="H13" s="31" t="s">
        <v>24</v>
      </c>
      <c r="J13" s="39"/>
    </row>
    <row r="14" spans="1:10" x14ac:dyDescent="0.2">
      <c r="B14" s="27">
        <v>43252</v>
      </c>
      <c r="C14" s="28">
        <v>0.29402885416666663</v>
      </c>
      <c r="D14" s="29" t="s">
        <v>22</v>
      </c>
      <c r="E14" s="30">
        <v>61</v>
      </c>
      <c r="F14" s="36">
        <v>85.5</v>
      </c>
      <c r="G14" s="31" t="s">
        <v>23</v>
      </c>
      <c r="H14" s="31" t="s">
        <v>24</v>
      </c>
      <c r="J14" s="39"/>
    </row>
    <row r="15" spans="1:10" x14ac:dyDescent="0.2">
      <c r="B15" s="27">
        <v>43252</v>
      </c>
      <c r="C15" s="28">
        <v>0.29523914351851849</v>
      </c>
      <c r="D15" s="29" t="s">
        <v>22</v>
      </c>
      <c r="E15" s="30">
        <v>6</v>
      </c>
      <c r="F15" s="36">
        <v>85.46</v>
      </c>
      <c r="G15" s="31" t="s">
        <v>23</v>
      </c>
      <c r="H15" s="31" t="s">
        <v>24</v>
      </c>
      <c r="J15" s="39"/>
    </row>
    <row r="16" spans="1:10" x14ac:dyDescent="0.2">
      <c r="B16" s="27">
        <v>43252</v>
      </c>
      <c r="C16" s="28">
        <v>0.29523915509259258</v>
      </c>
      <c r="D16" s="29" t="s">
        <v>22</v>
      </c>
      <c r="E16" s="30">
        <v>9</v>
      </c>
      <c r="F16" s="36">
        <v>85.46</v>
      </c>
      <c r="G16" s="31" t="s">
        <v>23</v>
      </c>
      <c r="H16" s="31" t="s">
        <v>24</v>
      </c>
      <c r="J16" s="39"/>
    </row>
    <row r="17" spans="2:10" x14ac:dyDescent="0.2">
      <c r="B17" s="27">
        <v>43252</v>
      </c>
      <c r="C17" s="28">
        <v>0.29525884259259261</v>
      </c>
      <c r="D17" s="29" t="s">
        <v>22</v>
      </c>
      <c r="E17" s="30">
        <v>132</v>
      </c>
      <c r="F17" s="36">
        <v>85.46</v>
      </c>
      <c r="G17" s="31" t="s">
        <v>23</v>
      </c>
      <c r="H17" s="31" t="s">
        <v>24</v>
      </c>
      <c r="J17" s="39"/>
    </row>
    <row r="18" spans="2:10" x14ac:dyDescent="0.2">
      <c r="B18" s="27">
        <v>43252</v>
      </c>
      <c r="C18" s="28">
        <v>0.29531133101851853</v>
      </c>
      <c r="D18" s="29" t="s">
        <v>22</v>
      </c>
      <c r="E18" s="30">
        <v>145</v>
      </c>
      <c r="F18" s="36">
        <v>85.46</v>
      </c>
      <c r="G18" s="31" t="s">
        <v>23</v>
      </c>
      <c r="H18" s="31" t="s">
        <v>24</v>
      </c>
      <c r="J18" s="39"/>
    </row>
    <row r="19" spans="2:10" x14ac:dyDescent="0.2">
      <c r="B19" s="27">
        <v>43252</v>
      </c>
      <c r="C19" s="28">
        <v>0.29531134259259256</v>
      </c>
      <c r="D19" s="29" t="s">
        <v>22</v>
      </c>
      <c r="E19" s="30">
        <v>36</v>
      </c>
      <c r="F19" s="36">
        <v>85.46</v>
      </c>
      <c r="G19" s="31" t="s">
        <v>23</v>
      </c>
      <c r="H19" s="31" t="s">
        <v>24</v>
      </c>
      <c r="J19" s="39"/>
    </row>
    <row r="20" spans="2:10" x14ac:dyDescent="0.2">
      <c r="B20" s="27">
        <v>43252</v>
      </c>
      <c r="C20" s="28">
        <v>0.29658668981481479</v>
      </c>
      <c r="D20" s="29" t="s">
        <v>22</v>
      </c>
      <c r="E20" s="30">
        <v>65</v>
      </c>
      <c r="F20" s="36">
        <v>85.4</v>
      </c>
      <c r="G20" s="31" t="s">
        <v>23</v>
      </c>
      <c r="H20" s="31" t="s">
        <v>24</v>
      </c>
      <c r="J20" s="39"/>
    </row>
    <row r="21" spans="2:10" x14ac:dyDescent="0.2">
      <c r="B21" s="27">
        <v>43252</v>
      </c>
      <c r="C21" s="28">
        <v>0.29658684027777776</v>
      </c>
      <c r="D21" s="29" t="s">
        <v>22</v>
      </c>
      <c r="E21" s="30">
        <v>24</v>
      </c>
      <c r="F21" s="36">
        <v>85.4</v>
      </c>
      <c r="G21" s="31" t="s">
        <v>23</v>
      </c>
      <c r="H21" s="31" t="s">
        <v>24</v>
      </c>
      <c r="J21" s="39"/>
    </row>
    <row r="22" spans="2:10" x14ac:dyDescent="0.2">
      <c r="B22" s="27">
        <v>43252</v>
      </c>
      <c r="C22" s="28">
        <v>0.2966273611111111</v>
      </c>
      <c r="D22" s="29" t="s">
        <v>22</v>
      </c>
      <c r="E22" s="30">
        <v>253</v>
      </c>
      <c r="F22" s="36">
        <v>85.4</v>
      </c>
      <c r="G22" s="31" t="s">
        <v>23</v>
      </c>
      <c r="H22" s="31" t="s">
        <v>24</v>
      </c>
      <c r="J22" s="39"/>
    </row>
    <row r="23" spans="2:10" x14ac:dyDescent="0.2">
      <c r="B23" s="27">
        <v>43252</v>
      </c>
      <c r="C23" s="28">
        <v>0.30083424768518519</v>
      </c>
      <c r="D23" s="29" t="s">
        <v>22</v>
      </c>
      <c r="E23" s="30">
        <v>7</v>
      </c>
      <c r="F23" s="36">
        <v>85.46</v>
      </c>
      <c r="G23" s="31" t="s">
        <v>23</v>
      </c>
      <c r="H23" s="31" t="s">
        <v>24</v>
      </c>
      <c r="J23" s="39"/>
    </row>
    <row r="24" spans="2:10" x14ac:dyDescent="0.2">
      <c r="B24" s="27">
        <v>43252</v>
      </c>
      <c r="C24" s="28">
        <v>0.30083480324074074</v>
      </c>
      <c r="D24" s="29" t="s">
        <v>22</v>
      </c>
      <c r="E24" s="30">
        <v>328</v>
      </c>
      <c r="F24" s="36">
        <v>85.46</v>
      </c>
      <c r="G24" s="31" t="s">
        <v>23</v>
      </c>
      <c r="H24" s="31" t="s">
        <v>24</v>
      </c>
      <c r="J24" s="39"/>
    </row>
    <row r="25" spans="2:10" x14ac:dyDescent="0.2">
      <c r="B25" s="27">
        <v>43252</v>
      </c>
      <c r="C25" s="28">
        <v>0.30291129629629626</v>
      </c>
      <c r="D25" s="29" t="s">
        <v>22</v>
      </c>
      <c r="E25" s="30">
        <v>334</v>
      </c>
      <c r="F25" s="36">
        <v>85.4</v>
      </c>
      <c r="G25" s="31" t="s">
        <v>23</v>
      </c>
      <c r="H25" s="31" t="s">
        <v>24</v>
      </c>
      <c r="J25" s="39"/>
    </row>
    <row r="26" spans="2:10" x14ac:dyDescent="0.2">
      <c r="B26" s="27">
        <v>43252</v>
      </c>
      <c r="C26" s="28">
        <v>0.30292313657407405</v>
      </c>
      <c r="D26" s="29" t="s">
        <v>22</v>
      </c>
      <c r="E26" s="30">
        <v>334</v>
      </c>
      <c r="F26" s="36">
        <v>85.36</v>
      </c>
      <c r="G26" s="31" t="s">
        <v>23</v>
      </c>
      <c r="H26" s="31" t="s">
        <v>24</v>
      </c>
      <c r="J26" s="39"/>
    </row>
    <row r="27" spans="2:10" x14ac:dyDescent="0.2">
      <c r="B27" s="27">
        <v>43252</v>
      </c>
      <c r="C27" s="28">
        <v>0.30688218750000001</v>
      </c>
      <c r="D27" s="29" t="s">
        <v>22</v>
      </c>
      <c r="E27" s="30">
        <v>332</v>
      </c>
      <c r="F27" s="36">
        <v>85.2</v>
      </c>
      <c r="G27" s="31" t="s">
        <v>23</v>
      </c>
      <c r="H27" s="31" t="s">
        <v>24</v>
      </c>
      <c r="J27" s="39"/>
    </row>
    <row r="28" spans="2:10" x14ac:dyDescent="0.2">
      <c r="B28" s="27">
        <v>43252</v>
      </c>
      <c r="C28" s="28">
        <v>0.3076214814814815</v>
      </c>
      <c r="D28" s="29" t="s">
        <v>22</v>
      </c>
      <c r="E28" s="30">
        <v>67</v>
      </c>
      <c r="F28" s="36">
        <v>85.18</v>
      </c>
      <c r="G28" s="31" t="s">
        <v>23</v>
      </c>
      <c r="H28" s="31" t="s">
        <v>24</v>
      </c>
      <c r="J28" s="39"/>
    </row>
    <row r="29" spans="2:10" x14ac:dyDescent="0.2">
      <c r="B29" s="27">
        <v>43252</v>
      </c>
      <c r="C29" s="28">
        <v>0.3076214814814815</v>
      </c>
      <c r="D29" s="29" t="s">
        <v>22</v>
      </c>
      <c r="E29" s="30">
        <v>19</v>
      </c>
      <c r="F29" s="36">
        <v>85.18</v>
      </c>
      <c r="G29" s="31" t="s">
        <v>23</v>
      </c>
      <c r="H29" s="31" t="s">
        <v>24</v>
      </c>
      <c r="J29" s="39"/>
    </row>
    <row r="30" spans="2:10" x14ac:dyDescent="0.2">
      <c r="B30" s="27">
        <v>43252</v>
      </c>
      <c r="C30" s="28">
        <v>0.3076214814814815</v>
      </c>
      <c r="D30" s="29" t="s">
        <v>22</v>
      </c>
      <c r="E30" s="30">
        <v>95</v>
      </c>
      <c r="F30" s="36">
        <v>85.18</v>
      </c>
      <c r="G30" s="31" t="s">
        <v>23</v>
      </c>
      <c r="H30" s="31" t="s">
        <v>24</v>
      </c>
      <c r="J30" s="39"/>
    </row>
    <row r="31" spans="2:10" x14ac:dyDescent="0.2">
      <c r="B31" s="27">
        <v>43252</v>
      </c>
      <c r="C31" s="28">
        <v>0.3076214814814815</v>
      </c>
      <c r="D31" s="29" t="s">
        <v>22</v>
      </c>
      <c r="E31" s="30">
        <v>46</v>
      </c>
      <c r="F31" s="36">
        <v>85.18</v>
      </c>
      <c r="G31" s="31" t="s">
        <v>23</v>
      </c>
      <c r="H31" s="31" t="s">
        <v>24</v>
      </c>
      <c r="J31" s="39"/>
    </row>
    <row r="32" spans="2:10" x14ac:dyDescent="0.2">
      <c r="B32" s="27">
        <v>43252</v>
      </c>
      <c r="C32" s="28">
        <v>0.3076214814814815</v>
      </c>
      <c r="D32" s="29" t="s">
        <v>22</v>
      </c>
      <c r="E32" s="30">
        <v>118</v>
      </c>
      <c r="F32" s="36">
        <v>85.18</v>
      </c>
      <c r="G32" s="31" t="s">
        <v>23</v>
      </c>
      <c r="H32" s="31" t="s">
        <v>24</v>
      </c>
      <c r="J32" s="39"/>
    </row>
    <row r="33" spans="2:10" x14ac:dyDescent="0.2">
      <c r="B33" s="27">
        <v>43252</v>
      </c>
      <c r="C33" s="28">
        <v>0.31169987268518518</v>
      </c>
      <c r="D33" s="29" t="s">
        <v>22</v>
      </c>
      <c r="E33" s="30">
        <v>352</v>
      </c>
      <c r="F33" s="36">
        <v>85.16</v>
      </c>
      <c r="G33" s="31" t="s">
        <v>23</v>
      </c>
      <c r="H33" s="31" t="s">
        <v>24</v>
      </c>
      <c r="J33" s="39"/>
    </row>
    <row r="34" spans="2:10" x14ac:dyDescent="0.2">
      <c r="B34" s="27">
        <v>43252</v>
      </c>
      <c r="C34" s="28">
        <v>0.31387476851851853</v>
      </c>
      <c r="D34" s="29" t="s">
        <v>22</v>
      </c>
      <c r="E34" s="30">
        <v>369</v>
      </c>
      <c r="F34" s="36">
        <v>85.16</v>
      </c>
      <c r="G34" s="31" t="s">
        <v>23</v>
      </c>
      <c r="H34" s="31" t="s">
        <v>24</v>
      </c>
      <c r="J34" s="39"/>
    </row>
    <row r="35" spans="2:10" x14ac:dyDescent="0.2">
      <c r="B35" s="27">
        <v>43252</v>
      </c>
      <c r="C35" s="28">
        <v>0.31417570601851852</v>
      </c>
      <c r="D35" s="29" t="s">
        <v>22</v>
      </c>
      <c r="E35" s="30">
        <v>124</v>
      </c>
      <c r="F35" s="36">
        <v>85.12</v>
      </c>
      <c r="G35" s="31" t="s">
        <v>23</v>
      </c>
      <c r="H35" s="31" t="s">
        <v>24</v>
      </c>
      <c r="J35" s="39"/>
    </row>
    <row r="36" spans="2:10" x14ac:dyDescent="0.2">
      <c r="B36" s="27">
        <v>43252</v>
      </c>
      <c r="C36" s="28">
        <v>0.31421748842592595</v>
      </c>
      <c r="D36" s="29" t="s">
        <v>22</v>
      </c>
      <c r="E36" s="30">
        <v>208</v>
      </c>
      <c r="F36" s="36">
        <v>85.12</v>
      </c>
      <c r="G36" s="31" t="s">
        <v>23</v>
      </c>
      <c r="H36" s="31" t="s">
        <v>24</v>
      </c>
      <c r="J36" s="39"/>
    </row>
    <row r="37" spans="2:10" x14ac:dyDescent="0.2">
      <c r="B37" s="27">
        <v>43252</v>
      </c>
      <c r="C37" s="28">
        <v>0.31652296296296295</v>
      </c>
      <c r="D37" s="29" t="s">
        <v>22</v>
      </c>
      <c r="E37" s="30">
        <v>37</v>
      </c>
      <c r="F37" s="36">
        <v>85.12</v>
      </c>
      <c r="G37" s="31" t="s">
        <v>23</v>
      </c>
      <c r="H37" s="31" t="s">
        <v>24</v>
      </c>
      <c r="J37" s="39"/>
    </row>
    <row r="38" spans="2:10" x14ac:dyDescent="0.2">
      <c r="B38" s="27">
        <v>43252</v>
      </c>
      <c r="C38" s="28">
        <v>0.31652296296296295</v>
      </c>
      <c r="D38" s="29" t="s">
        <v>22</v>
      </c>
      <c r="E38" s="30">
        <v>283</v>
      </c>
      <c r="F38" s="36">
        <v>85.12</v>
      </c>
      <c r="G38" s="31" t="s">
        <v>23</v>
      </c>
      <c r="H38" s="31" t="s">
        <v>24</v>
      </c>
      <c r="J38" s="39"/>
    </row>
    <row r="39" spans="2:10" x14ac:dyDescent="0.2">
      <c r="B39" s="27">
        <v>43252</v>
      </c>
      <c r="C39" s="28">
        <v>0.31672865740740741</v>
      </c>
      <c r="D39" s="29" t="s">
        <v>22</v>
      </c>
      <c r="E39" s="30">
        <v>23</v>
      </c>
      <c r="F39" s="36">
        <v>85.12</v>
      </c>
      <c r="G39" s="31" t="s">
        <v>23</v>
      </c>
      <c r="H39" s="31" t="s">
        <v>24</v>
      </c>
      <c r="J39" s="39"/>
    </row>
    <row r="40" spans="2:10" x14ac:dyDescent="0.2">
      <c r="B40" s="27">
        <v>43252</v>
      </c>
      <c r="C40" s="28">
        <v>0.32233923611111109</v>
      </c>
      <c r="D40" s="29" t="s">
        <v>22</v>
      </c>
      <c r="E40" s="30">
        <v>325</v>
      </c>
      <c r="F40" s="36">
        <v>85.22</v>
      </c>
      <c r="G40" s="31" t="s">
        <v>23</v>
      </c>
      <c r="H40" s="31" t="s">
        <v>24</v>
      </c>
    </row>
    <row r="41" spans="2:10" x14ac:dyDescent="0.2">
      <c r="B41" s="27">
        <v>43252</v>
      </c>
      <c r="C41" s="28">
        <v>0.32293568287037039</v>
      </c>
      <c r="D41" s="29" t="s">
        <v>22</v>
      </c>
      <c r="E41" s="30">
        <v>187</v>
      </c>
      <c r="F41" s="36">
        <v>85.22</v>
      </c>
      <c r="G41" s="31" t="s">
        <v>23</v>
      </c>
      <c r="H41" s="31" t="s">
        <v>24</v>
      </c>
    </row>
    <row r="42" spans="2:10" x14ac:dyDescent="0.2">
      <c r="B42" s="27">
        <v>43252</v>
      </c>
      <c r="C42" s="28">
        <v>0.32308217592592592</v>
      </c>
      <c r="D42" s="29" t="s">
        <v>22</v>
      </c>
      <c r="E42" s="30">
        <v>182</v>
      </c>
      <c r="F42" s="36">
        <v>85.22</v>
      </c>
      <c r="G42" s="31" t="s">
        <v>23</v>
      </c>
      <c r="H42" s="31" t="s">
        <v>24</v>
      </c>
    </row>
    <row r="43" spans="2:10" x14ac:dyDescent="0.2">
      <c r="B43" s="27">
        <v>43252</v>
      </c>
      <c r="C43" s="28">
        <v>0.32759358796296295</v>
      </c>
      <c r="D43" s="29" t="s">
        <v>22</v>
      </c>
      <c r="E43" s="30">
        <v>398</v>
      </c>
      <c r="F43" s="36">
        <v>85.18</v>
      </c>
      <c r="G43" s="31" t="s">
        <v>23</v>
      </c>
      <c r="H43" s="31" t="s">
        <v>24</v>
      </c>
    </row>
    <row r="44" spans="2:10" x14ac:dyDescent="0.2">
      <c r="B44" s="27">
        <v>43252</v>
      </c>
      <c r="C44" s="28">
        <v>0.33192620370370368</v>
      </c>
      <c r="D44" s="29" t="s">
        <v>22</v>
      </c>
      <c r="E44" s="30">
        <v>342</v>
      </c>
      <c r="F44" s="36">
        <v>85.24</v>
      </c>
      <c r="G44" s="31" t="s">
        <v>23</v>
      </c>
      <c r="H44" s="31" t="s">
        <v>24</v>
      </c>
    </row>
    <row r="45" spans="2:10" x14ac:dyDescent="0.2">
      <c r="B45" s="27">
        <v>43252</v>
      </c>
      <c r="C45" s="28">
        <v>0.33192620370370368</v>
      </c>
      <c r="D45" s="29" t="s">
        <v>22</v>
      </c>
      <c r="E45" s="30">
        <v>21</v>
      </c>
      <c r="F45" s="36">
        <v>85.24</v>
      </c>
      <c r="G45" s="31" t="s">
        <v>23</v>
      </c>
      <c r="H45" s="31" t="s">
        <v>24</v>
      </c>
    </row>
    <row r="46" spans="2:10" x14ac:dyDescent="0.2">
      <c r="B46" s="27">
        <v>43252</v>
      </c>
      <c r="C46" s="28">
        <v>0.33425634259259263</v>
      </c>
      <c r="D46" s="29" t="s">
        <v>22</v>
      </c>
      <c r="E46" s="30">
        <v>268</v>
      </c>
      <c r="F46" s="36">
        <v>85.32</v>
      </c>
      <c r="G46" s="31" t="s">
        <v>23</v>
      </c>
      <c r="H46" s="31" t="s">
        <v>24</v>
      </c>
    </row>
    <row r="47" spans="2:10" x14ac:dyDescent="0.2">
      <c r="B47" s="27">
        <v>43252</v>
      </c>
      <c r="C47" s="28">
        <v>0.33715672453703704</v>
      </c>
      <c r="D47" s="29" t="s">
        <v>22</v>
      </c>
      <c r="E47" s="30">
        <v>368</v>
      </c>
      <c r="F47" s="36">
        <v>85.32</v>
      </c>
      <c r="G47" s="31" t="s">
        <v>23</v>
      </c>
      <c r="H47" s="31" t="s">
        <v>24</v>
      </c>
    </row>
    <row r="48" spans="2:10" x14ac:dyDescent="0.2">
      <c r="B48" s="27">
        <v>43252</v>
      </c>
      <c r="C48" s="28">
        <v>0.33916666666666667</v>
      </c>
      <c r="D48" s="29" t="s">
        <v>22</v>
      </c>
      <c r="E48" s="30">
        <v>275</v>
      </c>
      <c r="F48" s="36">
        <v>85.26</v>
      </c>
      <c r="G48" s="31" t="s">
        <v>23</v>
      </c>
      <c r="H48" s="31" t="s">
        <v>24</v>
      </c>
    </row>
    <row r="49" spans="2:8" x14ac:dyDescent="0.2">
      <c r="B49" s="27">
        <v>43252</v>
      </c>
      <c r="C49" s="28">
        <v>0.33916675925925927</v>
      </c>
      <c r="D49" s="29" t="s">
        <v>22</v>
      </c>
      <c r="E49" s="30">
        <v>11</v>
      </c>
      <c r="F49" s="36">
        <v>85.26</v>
      </c>
      <c r="G49" s="31" t="s">
        <v>23</v>
      </c>
      <c r="H49" s="31" t="s">
        <v>24</v>
      </c>
    </row>
    <row r="50" spans="2:8" x14ac:dyDescent="0.2">
      <c r="B50" s="27">
        <v>43252</v>
      </c>
      <c r="C50" s="28">
        <v>0.34349759259259255</v>
      </c>
      <c r="D50" s="29" t="s">
        <v>22</v>
      </c>
      <c r="E50" s="30">
        <v>315</v>
      </c>
      <c r="F50" s="36">
        <v>85.18</v>
      </c>
      <c r="G50" s="31" t="s">
        <v>23</v>
      </c>
      <c r="H50" s="31" t="s">
        <v>24</v>
      </c>
    </row>
    <row r="51" spans="2:8" x14ac:dyDescent="0.2">
      <c r="B51" s="27">
        <v>43252</v>
      </c>
      <c r="C51" s="28">
        <v>0.34718035879629627</v>
      </c>
      <c r="D51" s="29" t="s">
        <v>22</v>
      </c>
      <c r="E51" s="30">
        <v>281</v>
      </c>
      <c r="F51" s="36">
        <v>85.2</v>
      </c>
      <c r="G51" s="31" t="s">
        <v>23</v>
      </c>
      <c r="H51" s="31" t="s">
        <v>24</v>
      </c>
    </row>
    <row r="52" spans="2:8" x14ac:dyDescent="0.2">
      <c r="B52" s="27">
        <v>43252</v>
      </c>
      <c r="C52" s="28">
        <v>0.34718035879629627</v>
      </c>
      <c r="D52" s="29" t="s">
        <v>22</v>
      </c>
      <c r="E52" s="30">
        <v>110</v>
      </c>
      <c r="F52" s="36">
        <v>85.2</v>
      </c>
      <c r="G52" s="31" t="s">
        <v>23</v>
      </c>
      <c r="H52" s="31" t="s">
        <v>24</v>
      </c>
    </row>
    <row r="53" spans="2:8" x14ac:dyDescent="0.2">
      <c r="B53" s="27">
        <v>43252</v>
      </c>
      <c r="C53" s="28">
        <v>0.35153049768518518</v>
      </c>
      <c r="D53" s="29" t="s">
        <v>22</v>
      </c>
      <c r="E53" s="30">
        <v>31</v>
      </c>
      <c r="F53" s="36">
        <v>85.2</v>
      </c>
      <c r="G53" s="31" t="s">
        <v>23</v>
      </c>
      <c r="H53" s="31" t="s">
        <v>24</v>
      </c>
    </row>
    <row r="54" spans="2:8" x14ac:dyDescent="0.2">
      <c r="B54" s="27">
        <v>43252</v>
      </c>
      <c r="C54" s="28">
        <v>0.35260895833333333</v>
      </c>
      <c r="D54" s="29" t="s">
        <v>22</v>
      </c>
      <c r="E54" s="30">
        <v>25</v>
      </c>
      <c r="F54" s="36">
        <v>85.22</v>
      </c>
      <c r="G54" s="31" t="s">
        <v>23</v>
      </c>
      <c r="H54" s="31" t="s">
        <v>24</v>
      </c>
    </row>
    <row r="55" spans="2:8" x14ac:dyDescent="0.2">
      <c r="B55" s="27">
        <v>43252</v>
      </c>
      <c r="C55" s="28">
        <v>0.35287050925925922</v>
      </c>
      <c r="D55" s="29" t="s">
        <v>22</v>
      </c>
      <c r="E55" s="30">
        <v>346</v>
      </c>
      <c r="F55" s="36">
        <v>85.22</v>
      </c>
      <c r="G55" s="31" t="s">
        <v>23</v>
      </c>
      <c r="H55" s="31" t="s">
        <v>24</v>
      </c>
    </row>
    <row r="56" spans="2:8" x14ac:dyDescent="0.2">
      <c r="B56" s="27">
        <v>43252</v>
      </c>
      <c r="C56" s="28">
        <v>0.35298679398148147</v>
      </c>
      <c r="D56" s="29" t="s">
        <v>22</v>
      </c>
      <c r="E56" s="30">
        <v>233</v>
      </c>
      <c r="F56" s="36">
        <v>85.2</v>
      </c>
      <c r="G56" s="31" t="s">
        <v>23</v>
      </c>
      <c r="H56" s="31" t="s">
        <v>24</v>
      </c>
    </row>
    <row r="57" spans="2:8" x14ac:dyDescent="0.2">
      <c r="B57" s="27">
        <v>43252</v>
      </c>
      <c r="C57" s="28">
        <v>0.35298679398148147</v>
      </c>
      <c r="D57" s="29" t="s">
        <v>22</v>
      </c>
      <c r="E57" s="30">
        <v>169</v>
      </c>
      <c r="F57" s="36">
        <v>85.2</v>
      </c>
      <c r="G57" s="31" t="s">
        <v>23</v>
      </c>
      <c r="H57" s="31" t="s">
        <v>24</v>
      </c>
    </row>
    <row r="58" spans="2:8" x14ac:dyDescent="0.2">
      <c r="B58" s="27">
        <v>43252</v>
      </c>
      <c r="C58" s="28">
        <v>0.35730134259259261</v>
      </c>
      <c r="D58" s="29" t="s">
        <v>22</v>
      </c>
      <c r="E58" s="30">
        <v>114</v>
      </c>
      <c r="F58" s="36">
        <v>85.18</v>
      </c>
      <c r="G58" s="31" t="s">
        <v>23</v>
      </c>
      <c r="H58" s="31" t="s">
        <v>24</v>
      </c>
    </row>
    <row r="59" spans="2:8" x14ac:dyDescent="0.2">
      <c r="B59" s="27">
        <v>43252</v>
      </c>
      <c r="C59" s="28">
        <v>0.35730134259259261</v>
      </c>
      <c r="D59" s="29" t="s">
        <v>22</v>
      </c>
      <c r="E59" s="30">
        <v>295</v>
      </c>
      <c r="F59" s="36">
        <v>85.18</v>
      </c>
      <c r="G59" s="31" t="s">
        <v>23</v>
      </c>
      <c r="H59" s="31" t="s">
        <v>24</v>
      </c>
    </row>
    <row r="60" spans="2:8" x14ac:dyDescent="0.2">
      <c r="B60" s="27">
        <v>43252</v>
      </c>
      <c r="C60" s="28">
        <v>0.36216520833333332</v>
      </c>
      <c r="D60" s="29" t="s">
        <v>22</v>
      </c>
      <c r="E60" s="30">
        <v>382</v>
      </c>
      <c r="F60" s="36">
        <v>84.9</v>
      </c>
      <c r="G60" s="31" t="s">
        <v>23</v>
      </c>
      <c r="H60" s="31" t="s">
        <v>24</v>
      </c>
    </row>
    <row r="61" spans="2:8" x14ac:dyDescent="0.2">
      <c r="B61" s="27">
        <v>43252</v>
      </c>
      <c r="C61" s="28">
        <v>0.36663306712962962</v>
      </c>
      <c r="D61" s="29" t="s">
        <v>22</v>
      </c>
      <c r="E61" s="30">
        <v>32</v>
      </c>
      <c r="F61" s="36">
        <v>84.88</v>
      </c>
      <c r="G61" s="31" t="s">
        <v>23</v>
      </c>
      <c r="H61" s="31" t="s">
        <v>24</v>
      </c>
    </row>
    <row r="62" spans="2:8" x14ac:dyDescent="0.2">
      <c r="B62" s="27">
        <v>43252</v>
      </c>
      <c r="C62" s="28">
        <v>0.36663306712962962</v>
      </c>
      <c r="D62" s="29" t="s">
        <v>22</v>
      </c>
      <c r="E62" s="30">
        <v>176</v>
      </c>
      <c r="F62" s="36">
        <v>84.88</v>
      </c>
      <c r="G62" s="31" t="s">
        <v>23</v>
      </c>
      <c r="H62" s="31" t="s">
        <v>24</v>
      </c>
    </row>
    <row r="63" spans="2:8" x14ac:dyDescent="0.2">
      <c r="B63" s="27">
        <v>43252</v>
      </c>
      <c r="C63" s="28">
        <v>0.36663306712962962</v>
      </c>
      <c r="D63" s="29" t="s">
        <v>22</v>
      </c>
      <c r="E63" s="30">
        <v>69</v>
      </c>
      <c r="F63" s="36">
        <v>84.88</v>
      </c>
      <c r="G63" s="31" t="s">
        <v>23</v>
      </c>
      <c r="H63" s="31" t="s">
        <v>24</v>
      </c>
    </row>
    <row r="64" spans="2:8" x14ac:dyDescent="0.2">
      <c r="B64" s="27">
        <v>43252</v>
      </c>
      <c r="C64" s="28">
        <v>0.37056137731481481</v>
      </c>
      <c r="D64" s="29" t="s">
        <v>22</v>
      </c>
      <c r="E64" s="30">
        <v>388</v>
      </c>
      <c r="F64" s="36">
        <v>84.88</v>
      </c>
      <c r="G64" s="31" t="s">
        <v>23</v>
      </c>
      <c r="H64" s="31" t="s">
        <v>24</v>
      </c>
    </row>
    <row r="65" spans="2:8" x14ac:dyDescent="0.2">
      <c r="B65" s="27">
        <v>43252</v>
      </c>
      <c r="C65" s="28">
        <v>0.37157306712962962</v>
      </c>
      <c r="D65" s="29" t="s">
        <v>22</v>
      </c>
      <c r="E65" s="30">
        <v>119</v>
      </c>
      <c r="F65" s="36">
        <v>84.84</v>
      </c>
      <c r="G65" s="31" t="s">
        <v>23</v>
      </c>
      <c r="H65" s="31" t="s">
        <v>24</v>
      </c>
    </row>
    <row r="66" spans="2:8" x14ac:dyDescent="0.2">
      <c r="B66" s="27">
        <v>43252</v>
      </c>
      <c r="C66" s="28">
        <v>0.37286076388888884</v>
      </c>
      <c r="D66" s="29" t="s">
        <v>22</v>
      </c>
      <c r="E66" s="30">
        <v>232</v>
      </c>
      <c r="F66" s="36">
        <v>84.84</v>
      </c>
      <c r="G66" s="31" t="s">
        <v>23</v>
      </c>
      <c r="H66" s="31" t="s">
        <v>24</v>
      </c>
    </row>
    <row r="67" spans="2:8" x14ac:dyDescent="0.2">
      <c r="B67" s="27">
        <v>43252</v>
      </c>
      <c r="C67" s="28">
        <v>0.37418327546296298</v>
      </c>
      <c r="D67" s="29" t="s">
        <v>22</v>
      </c>
      <c r="E67" s="30">
        <v>397</v>
      </c>
      <c r="F67" s="36">
        <v>84.82</v>
      </c>
      <c r="G67" s="31" t="s">
        <v>23</v>
      </c>
      <c r="H67" s="31" t="s">
        <v>24</v>
      </c>
    </row>
    <row r="68" spans="2:8" x14ac:dyDescent="0.2">
      <c r="B68" s="27">
        <v>43252</v>
      </c>
      <c r="C68" s="28">
        <v>0.38292534722222221</v>
      </c>
      <c r="D68" s="29" t="s">
        <v>22</v>
      </c>
      <c r="E68" s="30">
        <v>413</v>
      </c>
      <c r="F68" s="36">
        <v>85.04</v>
      </c>
      <c r="G68" s="31" t="s">
        <v>23</v>
      </c>
      <c r="H68" s="31" t="s">
        <v>24</v>
      </c>
    </row>
    <row r="69" spans="2:8" x14ac:dyDescent="0.2">
      <c r="B69" s="27">
        <v>43252</v>
      </c>
      <c r="C69" s="28">
        <v>0.38562302083333333</v>
      </c>
      <c r="D69" s="29" t="s">
        <v>22</v>
      </c>
      <c r="E69" s="30">
        <v>354</v>
      </c>
      <c r="F69" s="36">
        <v>85.2</v>
      </c>
      <c r="G69" s="31" t="s">
        <v>23</v>
      </c>
      <c r="H69" s="31" t="s">
        <v>24</v>
      </c>
    </row>
    <row r="70" spans="2:8" x14ac:dyDescent="0.2">
      <c r="B70" s="27">
        <v>43252</v>
      </c>
      <c r="C70" s="28">
        <v>0.38608092592592591</v>
      </c>
      <c r="D70" s="29" t="s">
        <v>22</v>
      </c>
      <c r="E70" s="30">
        <v>282</v>
      </c>
      <c r="F70" s="36">
        <v>85.12</v>
      </c>
      <c r="G70" s="31" t="s">
        <v>23</v>
      </c>
      <c r="H70" s="31" t="s">
        <v>24</v>
      </c>
    </row>
    <row r="71" spans="2:8" x14ac:dyDescent="0.2">
      <c r="B71" s="27">
        <v>43252</v>
      </c>
      <c r="C71" s="28">
        <v>0.39114754629629633</v>
      </c>
      <c r="D71" s="29" t="s">
        <v>22</v>
      </c>
      <c r="E71" s="30">
        <v>381</v>
      </c>
      <c r="F71" s="36">
        <v>85.22</v>
      </c>
      <c r="G71" s="31" t="s">
        <v>23</v>
      </c>
      <c r="H71" s="31" t="s">
        <v>24</v>
      </c>
    </row>
    <row r="72" spans="2:8" x14ac:dyDescent="0.2">
      <c r="B72" s="27">
        <v>43252</v>
      </c>
      <c r="C72" s="28">
        <v>0.39114754629629633</v>
      </c>
      <c r="D72" s="29" t="s">
        <v>22</v>
      </c>
      <c r="E72" s="30">
        <v>75</v>
      </c>
      <c r="F72" s="36">
        <v>85.22</v>
      </c>
      <c r="G72" s="31" t="s">
        <v>23</v>
      </c>
      <c r="H72" s="31" t="s">
        <v>24</v>
      </c>
    </row>
    <row r="73" spans="2:8" x14ac:dyDescent="0.2">
      <c r="B73" s="27">
        <v>43252</v>
      </c>
      <c r="C73" s="28">
        <v>0.39391035879629627</v>
      </c>
      <c r="D73" s="29" t="s">
        <v>22</v>
      </c>
      <c r="E73" s="30">
        <v>147</v>
      </c>
      <c r="F73" s="36">
        <v>85.26</v>
      </c>
      <c r="G73" s="31" t="s">
        <v>23</v>
      </c>
      <c r="H73" s="31" t="s">
        <v>24</v>
      </c>
    </row>
    <row r="74" spans="2:8" x14ac:dyDescent="0.2">
      <c r="B74" s="27">
        <v>43252</v>
      </c>
      <c r="C74" s="28">
        <v>0.39391037037037036</v>
      </c>
      <c r="D74" s="29" t="s">
        <v>22</v>
      </c>
      <c r="E74" s="30">
        <v>219</v>
      </c>
      <c r="F74" s="36">
        <v>85.26</v>
      </c>
      <c r="G74" s="31" t="s">
        <v>23</v>
      </c>
      <c r="H74" s="31" t="s">
        <v>24</v>
      </c>
    </row>
    <row r="75" spans="2:8" x14ac:dyDescent="0.2">
      <c r="B75" s="27">
        <v>43252</v>
      </c>
      <c r="C75" s="28">
        <v>0.3956203703703704</v>
      </c>
      <c r="D75" s="29" t="s">
        <v>22</v>
      </c>
      <c r="E75" s="30">
        <v>220</v>
      </c>
      <c r="F75" s="36">
        <v>85.3</v>
      </c>
      <c r="G75" s="31" t="s">
        <v>23</v>
      </c>
      <c r="H75" s="31" t="s">
        <v>24</v>
      </c>
    </row>
    <row r="76" spans="2:8" x14ac:dyDescent="0.2">
      <c r="B76" s="27">
        <v>43252</v>
      </c>
      <c r="C76" s="28">
        <v>0.3956203703703704</v>
      </c>
      <c r="D76" s="29" t="s">
        <v>22</v>
      </c>
      <c r="E76" s="30">
        <v>143</v>
      </c>
      <c r="F76" s="36">
        <v>85.3</v>
      </c>
      <c r="G76" s="31" t="s">
        <v>23</v>
      </c>
      <c r="H76" s="31" t="s">
        <v>24</v>
      </c>
    </row>
    <row r="77" spans="2:8" x14ac:dyDescent="0.2">
      <c r="B77" s="27">
        <v>43252</v>
      </c>
      <c r="C77" s="28">
        <v>0.39894740740740736</v>
      </c>
      <c r="D77" s="29" t="s">
        <v>22</v>
      </c>
      <c r="E77" s="30">
        <v>316</v>
      </c>
      <c r="F77" s="36">
        <v>85.28</v>
      </c>
      <c r="G77" s="31" t="s">
        <v>23</v>
      </c>
      <c r="H77" s="31" t="s">
        <v>24</v>
      </c>
    </row>
    <row r="78" spans="2:8" x14ac:dyDescent="0.2">
      <c r="B78" s="27">
        <v>43252</v>
      </c>
      <c r="C78" s="28">
        <v>0.40805856481481478</v>
      </c>
      <c r="D78" s="29" t="s">
        <v>22</v>
      </c>
      <c r="E78" s="30">
        <v>449</v>
      </c>
      <c r="F78" s="36">
        <v>85.44</v>
      </c>
      <c r="G78" s="31" t="s">
        <v>23</v>
      </c>
      <c r="H78" s="31" t="s">
        <v>24</v>
      </c>
    </row>
    <row r="79" spans="2:8" x14ac:dyDescent="0.2">
      <c r="B79" s="27">
        <v>43252</v>
      </c>
      <c r="C79" s="28">
        <v>0.40971363425925927</v>
      </c>
      <c r="D79" s="29" t="s">
        <v>22</v>
      </c>
      <c r="E79" s="30">
        <v>13</v>
      </c>
      <c r="F79" s="36">
        <v>85.46</v>
      </c>
      <c r="G79" s="31" t="s">
        <v>23</v>
      </c>
      <c r="H79" s="31" t="s">
        <v>24</v>
      </c>
    </row>
    <row r="80" spans="2:8" x14ac:dyDescent="0.2">
      <c r="B80" s="27">
        <v>43252</v>
      </c>
      <c r="C80" s="28">
        <v>0.40971363425925927</v>
      </c>
      <c r="D80" s="29" t="s">
        <v>22</v>
      </c>
      <c r="E80" s="30">
        <v>113</v>
      </c>
      <c r="F80" s="36">
        <v>85.46</v>
      </c>
      <c r="G80" s="31" t="s">
        <v>23</v>
      </c>
      <c r="H80" s="31" t="s">
        <v>24</v>
      </c>
    </row>
    <row r="81" spans="2:8" x14ac:dyDescent="0.2">
      <c r="B81" s="27">
        <v>43252</v>
      </c>
      <c r="C81" s="28">
        <v>0.40971363425925927</v>
      </c>
      <c r="D81" s="29" t="s">
        <v>22</v>
      </c>
      <c r="E81" s="30">
        <v>209</v>
      </c>
      <c r="F81" s="36">
        <v>85.46</v>
      </c>
      <c r="G81" s="31" t="s">
        <v>23</v>
      </c>
      <c r="H81" s="31" t="s">
        <v>24</v>
      </c>
    </row>
    <row r="82" spans="2:8" x14ac:dyDescent="0.2">
      <c r="B82" s="27">
        <v>43252</v>
      </c>
      <c r="C82" s="28">
        <v>0.41267886574074075</v>
      </c>
      <c r="D82" s="29" t="s">
        <v>22</v>
      </c>
      <c r="E82" s="30">
        <v>380</v>
      </c>
      <c r="F82" s="36">
        <v>85.4</v>
      </c>
      <c r="G82" s="31" t="s">
        <v>23</v>
      </c>
      <c r="H82" s="31" t="s">
        <v>24</v>
      </c>
    </row>
    <row r="83" spans="2:8" x14ac:dyDescent="0.2">
      <c r="B83" s="27">
        <v>43252</v>
      </c>
      <c r="C83" s="28">
        <v>0.41664113425925925</v>
      </c>
      <c r="D83" s="29" t="s">
        <v>22</v>
      </c>
      <c r="E83" s="30">
        <v>103</v>
      </c>
      <c r="F83" s="36">
        <v>85.38</v>
      </c>
      <c r="G83" s="31" t="s">
        <v>23</v>
      </c>
      <c r="H83" s="31" t="s">
        <v>24</v>
      </c>
    </row>
    <row r="84" spans="2:8" x14ac:dyDescent="0.2">
      <c r="B84" s="27">
        <v>43252</v>
      </c>
      <c r="C84" s="28">
        <v>0.41664121527777781</v>
      </c>
      <c r="D84" s="29" t="s">
        <v>22</v>
      </c>
      <c r="E84" s="30">
        <v>95</v>
      </c>
      <c r="F84" s="36">
        <v>85.38</v>
      </c>
      <c r="G84" s="31" t="s">
        <v>23</v>
      </c>
      <c r="H84" s="31" t="s">
        <v>24</v>
      </c>
    </row>
    <row r="85" spans="2:8" x14ac:dyDescent="0.2">
      <c r="B85" s="27">
        <v>43252</v>
      </c>
      <c r="C85" s="28">
        <v>0.41664133101851847</v>
      </c>
      <c r="D85" s="29" t="s">
        <v>22</v>
      </c>
      <c r="E85" s="30">
        <v>214</v>
      </c>
      <c r="F85" s="36">
        <v>85.38</v>
      </c>
      <c r="G85" s="31" t="s">
        <v>23</v>
      </c>
      <c r="H85" s="31" t="s">
        <v>24</v>
      </c>
    </row>
    <row r="86" spans="2:8" x14ac:dyDescent="0.2">
      <c r="B86" s="27">
        <v>43252</v>
      </c>
      <c r="C86" s="28">
        <v>0.41936501157407408</v>
      </c>
      <c r="D86" s="29" t="s">
        <v>22</v>
      </c>
      <c r="E86" s="30">
        <v>362</v>
      </c>
      <c r="F86" s="36">
        <v>85.34</v>
      </c>
      <c r="G86" s="31" t="s">
        <v>23</v>
      </c>
      <c r="H86" s="31" t="s">
        <v>24</v>
      </c>
    </row>
    <row r="87" spans="2:8" x14ac:dyDescent="0.2">
      <c r="B87" s="27">
        <v>43252</v>
      </c>
      <c r="C87" s="28">
        <v>0.42235571759259255</v>
      </c>
      <c r="D87" s="29" t="s">
        <v>22</v>
      </c>
      <c r="E87" s="30">
        <v>112</v>
      </c>
      <c r="F87" s="36">
        <v>85.3</v>
      </c>
      <c r="G87" s="31" t="s">
        <v>23</v>
      </c>
      <c r="H87" s="31" t="s">
        <v>24</v>
      </c>
    </row>
    <row r="88" spans="2:8" x14ac:dyDescent="0.2">
      <c r="B88" s="27">
        <v>43252</v>
      </c>
      <c r="C88" s="28">
        <v>0.42235571759259255</v>
      </c>
      <c r="D88" s="29" t="s">
        <v>22</v>
      </c>
      <c r="E88" s="30">
        <v>1</v>
      </c>
      <c r="F88" s="36">
        <v>85.3</v>
      </c>
      <c r="G88" s="31" t="s">
        <v>23</v>
      </c>
      <c r="H88" s="31" t="s">
        <v>24</v>
      </c>
    </row>
    <row r="89" spans="2:8" x14ac:dyDescent="0.2">
      <c r="B89" s="27">
        <v>43252</v>
      </c>
      <c r="C89" s="28">
        <v>0.42301300925925928</v>
      </c>
      <c r="D89" s="29" t="s">
        <v>22</v>
      </c>
      <c r="E89" s="30">
        <v>43</v>
      </c>
      <c r="F89" s="36">
        <v>85.3</v>
      </c>
      <c r="G89" s="31" t="s">
        <v>23</v>
      </c>
      <c r="H89" s="31" t="s">
        <v>24</v>
      </c>
    </row>
    <row r="90" spans="2:8" x14ac:dyDescent="0.2">
      <c r="B90" s="27">
        <v>43252</v>
      </c>
      <c r="C90" s="28">
        <v>0.42301300925925928</v>
      </c>
      <c r="D90" s="29" t="s">
        <v>22</v>
      </c>
      <c r="E90" s="30">
        <v>113</v>
      </c>
      <c r="F90" s="36">
        <v>85.3</v>
      </c>
      <c r="G90" s="31" t="s">
        <v>23</v>
      </c>
      <c r="H90" s="31" t="s">
        <v>24</v>
      </c>
    </row>
    <row r="91" spans="2:8" x14ac:dyDescent="0.2">
      <c r="B91" s="27">
        <v>43252</v>
      </c>
      <c r="C91" s="28">
        <v>0.42301300925925928</v>
      </c>
      <c r="D91" s="29" t="s">
        <v>22</v>
      </c>
      <c r="E91" s="30">
        <v>86</v>
      </c>
      <c r="F91" s="36">
        <v>85.3</v>
      </c>
      <c r="G91" s="31" t="s">
        <v>23</v>
      </c>
      <c r="H91" s="31" t="s">
        <v>24</v>
      </c>
    </row>
    <row r="92" spans="2:8" x14ac:dyDescent="0.2">
      <c r="B92" s="27">
        <v>43252</v>
      </c>
      <c r="C92" s="28">
        <v>0.42301300925925928</v>
      </c>
      <c r="D92" s="29" t="s">
        <v>22</v>
      </c>
      <c r="E92" s="30">
        <v>100</v>
      </c>
      <c r="F92" s="36">
        <v>85.3</v>
      </c>
      <c r="G92" s="31" t="s">
        <v>23</v>
      </c>
      <c r="H92" s="31" t="s">
        <v>24</v>
      </c>
    </row>
    <row r="93" spans="2:8" x14ac:dyDescent="0.2">
      <c r="B93" s="27">
        <v>43252</v>
      </c>
      <c r="C93" s="28">
        <v>0.42651405092592592</v>
      </c>
      <c r="D93" s="29" t="s">
        <v>22</v>
      </c>
      <c r="E93" s="30">
        <v>39</v>
      </c>
      <c r="F93" s="36">
        <v>85.22</v>
      </c>
      <c r="G93" s="31" t="s">
        <v>23</v>
      </c>
      <c r="H93" s="31" t="s">
        <v>24</v>
      </c>
    </row>
    <row r="94" spans="2:8" x14ac:dyDescent="0.2">
      <c r="B94" s="27">
        <v>43252</v>
      </c>
      <c r="C94" s="28">
        <v>0.42651405092592592</v>
      </c>
      <c r="D94" s="29" t="s">
        <v>22</v>
      </c>
      <c r="E94" s="30">
        <v>224</v>
      </c>
      <c r="F94" s="36">
        <v>85.22</v>
      </c>
      <c r="G94" s="31" t="s">
        <v>23</v>
      </c>
      <c r="H94" s="31" t="s">
        <v>24</v>
      </c>
    </row>
    <row r="95" spans="2:8" x14ac:dyDescent="0.2">
      <c r="B95" s="27">
        <v>43252</v>
      </c>
      <c r="C95" s="28">
        <v>0.42651405092592592</v>
      </c>
      <c r="D95" s="29" t="s">
        <v>22</v>
      </c>
      <c r="E95" s="30">
        <v>122</v>
      </c>
      <c r="F95" s="36">
        <v>85.22</v>
      </c>
      <c r="G95" s="31" t="s">
        <v>23</v>
      </c>
      <c r="H95" s="31" t="s">
        <v>24</v>
      </c>
    </row>
    <row r="96" spans="2:8" x14ac:dyDescent="0.2">
      <c r="B96" s="27">
        <v>43252</v>
      </c>
      <c r="C96" s="28">
        <v>0.43299143518518518</v>
      </c>
      <c r="D96" s="29" t="s">
        <v>22</v>
      </c>
      <c r="E96" s="30">
        <v>33</v>
      </c>
      <c r="F96" s="36">
        <v>85.16</v>
      </c>
      <c r="G96" s="31" t="s">
        <v>23</v>
      </c>
      <c r="H96" s="31" t="s">
        <v>24</v>
      </c>
    </row>
    <row r="97" spans="2:8" x14ac:dyDescent="0.2">
      <c r="B97" s="27">
        <v>43252</v>
      </c>
      <c r="C97" s="28">
        <v>0.4331507638888889</v>
      </c>
      <c r="D97" s="29" t="s">
        <v>22</v>
      </c>
      <c r="E97" s="30">
        <v>376</v>
      </c>
      <c r="F97" s="36">
        <v>85.16</v>
      </c>
      <c r="G97" s="31" t="s">
        <v>23</v>
      </c>
      <c r="H97" s="31" t="s">
        <v>24</v>
      </c>
    </row>
    <row r="98" spans="2:8" x14ac:dyDescent="0.2">
      <c r="B98" s="27">
        <v>43252</v>
      </c>
      <c r="C98" s="28">
        <v>0.43427537037037034</v>
      </c>
      <c r="D98" s="29" t="s">
        <v>22</v>
      </c>
      <c r="E98" s="30">
        <v>535</v>
      </c>
      <c r="F98" s="36">
        <v>85.14</v>
      </c>
      <c r="G98" s="31" t="s">
        <v>23</v>
      </c>
      <c r="H98" s="31" t="s">
        <v>24</v>
      </c>
    </row>
    <row r="99" spans="2:8" x14ac:dyDescent="0.2">
      <c r="B99" s="27">
        <v>43252</v>
      </c>
      <c r="C99" s="28">
        <v>0.44066081018518521</v>
      </c>
      <c r="D99" s="29" t="s">
        <v>22</v>
      </c>
      <c r="E99" s="30">
        <v>482</v>
      </c>
      <c r="F99" s="36">
        <v>85.24</v>
      </c>
      <c r="G99" s="31" t="s">
        <v>23</v>
      </c>
      <c r="H99" s="31" t="s">
        <v>24</v>
      </c>
    </row>
    <row r="100" spans="2:8" x14ac:dyDescent="0.2">
      <c r="B100" s="27">
        <v>43252</v>
      </c>
      <c r="C100" s="28">
        <v>0.44691026620370372</v>
      </c>
      <c r="D100" s="29" t="s">
        <v>22</v>
      </c>
      <c r="E100" s="30">
        <v>197</v>
      </c>
      <c r="F100" s="36">
        <v>85.34</v>
      </c>
      <c r="G100" s="31" t="s">
        <v>23</v>
      </c>
      <c r="H100" s="31" t="s">
        <v>24</v>
      </c>
    </row>
    <row r="101" spans="2:8" x14ac:dyDescent="0.2">
      <c r="B101" s="27">
        <v>43252</v>
      </c>
      <c r="C101" s="28">
        <v>0.44691026620370372</v>
      </c>
      <c r="D101" s="29" t="s">
        <v>22</v>
      </c>
      <c r="E101" s="30">
        <v>84</v>
      </c>
      <c r="F101" s="36">
        <v>85.34</v>
      </c>
      <c r="G101" s="31" t="s">
        <v>23</v>
      </c>
      <c r="H101" s="31" t="s">
        <v>24</v>
      </c>
    </row>
    <row r="102" spans="2:8" x14ac:dyDescent="0.2">
      <c r="B102" s="27">
        <v>43252</v>
      </c>
      <c r="C102" s="28">
        <v>0.45310925925925921</v>
      </c>
      <c r="D102" s="29" t="s">
        <v>22</v>
      </c>
      <c r="E102" s="30">
        <v>110</v>
      </c>
      <c r="F102" s="36">
        <v>85.42</v>
      </c>
      <c r="G102" s="31" t="s">
        <v>23</v>
      </c>
      <c r="H102" s="31" t="s">
        <v>24</v>
      </c>
    </row>
    <row r="103" spans="2:8" x14ac:dyDescent="0.2">
      <c r="B103" s="27">
        <v>43252</v>
      </c>
      <c r="C103" s="28">
        <v>0.45310925925925921</v>
      </c>
      <c r="D103" s="29" t="s">
        <v>22</v>
      </c>
      <c r="E103" s="30">
        <v>263</v>
      </c>
      <c r="F103" s="36">
        <v>85.42</v>
      </c>
      <c r="G103" s="31" t="s">
        <v>23</v>
      </c>
      <c r="H103" s="31" t="s">
        <v>24</v>
      </c>
    </row>
    <row r="104" spans="2:8" x14ac:dyDescent="0.2">
      <c r="B104" s="27">
        <v>43252</v>
      </c>
      <c r="C104" s="28">
        <v>0.45310925925925921</v>
      </c>
      <c r="D104" s="29" t="s">
        <v>22</v>
      </c>
      <c r="E104" s="30">
        <v>373</v>
      </c>
      <c r="F104" s="36">
        <v>85.42</v>
      </c>
      <c r="G104" s="31" t="s">
        <v>23</v>
      </c>
      <c r="H104" s="31" t="s">
        <v>24</v>
      </c>
    </row>
    <row r="105" spans="2:8" x14ac:dyDescent="0.2">
      <c r="B105" s="27">
        <v>43252</v>
      </c>
      <c r="C105" s="28">
        <v>0.45310925925925921</v>
      </c>
      <c r="D105" s="29" t="s">
        <v>22</v>
      </c>
      <c r="E105" s="30">
        <v>166</v>
      </c>
      <c r="F105" s="36">
        <v>85.42</v>
      </c>
      <c r="G105" s="31" t="s">
        <v>23</v>
      </c>
      <c r="H105" s="31" t="s">
        <v>24</v>
      </c>
    </row>
    <row r="106" spans="2:8" x14ac:dyDescent="0.2">
      <c r="B106" s="27">
        <v>43252</v>
      </c>
      <c r="C106" s="28">
        <v>0.45310925925925921</v>
      </c>
      <c r="D106" s="29" t="s">
        <v>22</v>
      </c>
      <c r="E106" s="30">
        <v>14</v>
      </c>
      <c r="F106" s="36">
        <v>85.42</v>
      </c>
      <c r="G106" s="31" t="s">
        <v>23</v>
      </c>
      <c r="H106" s="31" t="s">
        <v>24</v>
      </c>
    </row>
    <row r="107" spans="2:8" x14ac:dyDescent="0.2">
      <c r="B107" s="27">
        <v>43252</v>
      </c>
      <c r="C107" s="28">
        <v>0.46160732638888891</v>
      </c>
      <c r="D107" s="29" t="s">
        <v>22</v>
      </c>
      <c r="E107" s="30">
        <v>252</v>
      </c>
      <c r="F107" s="36">
        <v>85.4</v>
      </c>
      <c r="G107" s="31" t="s">
        <v>23</v>
      </c>
      <c r="H107" s="31" t="s">
        <v>24</v>
      </c>
    </row>
    <row r="108" spans="2:8" x14ac:dyDescent="0.2">
      <c r="B108" s="27">
        <v>43252</v>
      </c>
      <c r="C108" s="28">
        <v>0.46389243055555557</v>
      </c>
      <c r="D108" s="29" t="s">
        <v>22</v>
      </c>
      <c r="E108" s="30">
        <v>273</v>
      </c>
      <c r="F108" s="36">
        <v>85.32</v>
      </c>
      <c r="G108" s="31" t="s">
        <v>23</v>
      </c>
      <c r="H108" s="31" t="s">
        <v>24</v>
      </c>
    </row>
    <row r="109" spans="2:8" x14ac:dyDescent="0.2">
      <c r="B109" s="27">
        <v>43252</v>
      </c>
      <c r="C109" s="28">
        <v>0.46611246527777778</v>
      </c>
      <c r="D109" s="29" t="s">
        <v>22</v>
      </c>
      <c r="E109" s="30">
        <v>241</v>
      </c>
      <c r="F109" s="36">
        <v>85.28</v>
      </c>
      <c r="G109" s="31" t="s">
        <v>23</v>
      </c>
      <c r="H109" s="31" t="s">
        <v>24</v>
      </c>
    </row>
    <row r="110" spans="2:8" x14ac:dyDescent="0.2">
      <c r="B110" s="27">
        <v>43252</v>
      </c>
      <c r="C110" s="28">
        <v>0.47101649305555554</v>
      </c>
      <c r="D110" s="29" t="s">
        <v>22</v>
      </c>
      <c r="E110" s="30">
        <v>277</v>
      </c>
      <c r="F110" s="36">
        <v>85.26</v>
      </c>
      <c r="G110" s="31" t="s">
        <v>23</v>
      </c>
      <c r="H110" s="31" t="s">
        <v>24</v>
      </c>
    </row>
    <row r="111" spans="2:8" x14ac:dyDescent="0.2">
      <c r="B111" s="27">
        <v>43252</v>
      </c>
      <c r="C111" s="28">
        <v>0.47111141203703705</v>
      </c>
      <c r="D111" s="29" t="s">
        <v>22</v>
      </c>
      <c r="E111" s="30">
        <v>213</v>
      </c>
      <c r="F111" s="36">
        <v>85.24</v>
      </c>
      <c r="G111" s="31" t="s">
        <v>23</v>
      </c>
      <c r="H111" s="31" t="s">
        <v>24</v>
      </c>
    </row>
    <row r="112" spans="2:8" x14ac:dyDescent="0.2">
      <c r="B112" s="27">
        <v>43252</v>
      </c>
      <c r="C112" s="28">
        <v>0.4767052893518518</v>
      </c>
      <c r="D112" s="29" t="s">
        <v>22</v>
      </c>
      <c r="E112" s="30">
        <v>42</v>
      </c>
      <c r="F112" s="36">
        <v>85.2</v>
      </c>
      <c r="G112" s="31" t="s">
        <v>23</v>
      </c>
      <c r="H112" s="31" t="s">
        <v>24</v>
      </c>
    </row>
    <row r="113" spans="2:8" x14ac:dyDescent="0.2">
      <c r="B113" s="27">
        <v>43252</v>
      </c>
      <c r="C113" s="28">
        <v>0.47670530092592589</v>
      </c>
      <c r="D113" s="29" t="s">
        <v>22</v>
      </c>
      <c r="E113" s="30">
        <v>232</v>
      </c>
      <c r="F113" s="36">
        <v>85.2</v>
      </c>
      <c r="G113" s="31" t="s">
        <v>23</v>
      </c>
      <c r="H113" s="31" t="s">
        <v>24</v>
      </c>
    </row>
    <row r="114" spans="2:8" x14ac:dyDescent="0.2">
      <c r="B114" s="27">
        <v>43252</v>
      </c>
      <c r="C114" s="28">
        <v>0.47670530092592589</v>
      </c>
      <c r="D114" s="29" t="s">
        <v>22</v>
      </c>
      <c r="E114" s="30">
        <v>113</v>
      </c>
      <c r="F114" s="36">
        <v>85.2</v>
      </c>
      <c r="G114" s="31" t="s">
        <v>23</v>
      </c>
      <c r="H114" s="31" t="s">
        <v>24</v>
      </c>
    </row>
    <row r="115" spans="2:8" x14ac:dyDescent="0.2">
      <c r="B115" s="27">
        <v>43252</v>
      </c>
      <c r="C115" s="28">
        <v>0.48035961805555555</v>
      </c>
      <c r="D115" s="29" t="s">
        <v>22</v>
      </c>
      <c r="E115" s="30">
        <v>283</v>
      </c>
      <c r="F115" s="36">
        <v>85.2</v>
      </c>
      <c r="G115" s="31" t="s">
        <v>23</v>
      </c>
      <c r="H115" s="31" t="s">
        <v>24</v>
      </c>
    </row>
    <row r="116" spans="2:8" x14ac:dyDescent="0.2">
      <c r="B116" s="27">
        <v>43252</v>
      </c>
      <c r="C116" s="28">
        <v>0.4820539699074074</v>
      </c>
      <c r="D116" s="29" t="s">
        <v>22</v>
      </c>
      <c r="E116" s="30">
        <v>202</v>
      </c>
      <c r="F116" s="36">
        <v>85.16</v>
      </c>
      <c r="G116" s="31" t="s">
        <v>23</v>
      </c>
      <c r="H116" s="31" t="s">
        <v>24</v>
      </c>
    </row>
    <row r="117" spans="2:8" x14ac:dyDescent="0.2">
      <c r="B117" s="27">
        <v>43252</v>
      </c>
      <c r="C117" s="28">
        <v>0.48499479166666665</v>
      </c>
      <c r="D117" s="29" t="s">
        <v>22</v>
      </c>
      <c r="E117" s="30">
        <v>220</v>
      </c>
      <c r="F117" s="36">
        <v>85.08</v>
      </c>
      <c r="G117" s="31" t="s">
        <v>23</v>
      </c>
      <c r="H117" s="31" t="s">
        <v>24</v>
      </c>
    </row>
    <row r="118" spans="2:8" x14ac:dyDescent="0.2">
      <c r="B118" s="27">
        <v>43252</v>
      </c>
      <c r="C118" s="28">
        <v>0.49237269675925927</v>
      </c>
      <c r="D118" s="29" t="s">
        <v>22</v>
      </c>
      <c r="E118" s="30">
        <v>233</v>
      </c>
      <c r="F118" s="36">
        <v>85.12</v>
      </c>
      <c r="G118" s="31" t="s">
        <v>23</v>
      </c>
      <c r="H118" s="31" t="s">
        <v>24</v>
      </c>
    </row>
    <row r="119" spans="2:8" x14ac:dyDescent="0.2">
      <c r="B119" s="27">
        <v>43252</v>
      </c>
      <c r="C119" s="28">
        <v>0.49261028935185186</v>
      </c>
      <c r="D119" s="29" t="s">
        <v>22</v>
      </c>
      <c r="E119" s="30">
        <v>62</v>
      </c>
      <c r="F119" s="36">
        <v>85.1</v>
      </c>
      <c r="G119" s="31" t="s">
        <v>23</v>
      </c>
      <c r="H119" s="31" t="s">
        <v>24</v>
      </c>
    </row>
    <row r="120" spans="2:8" x14ac:dyDescent="0.2">
      <c r="B120" s="27">
        <v>43252</v>
      </c>
      <c r="C120" s="28">
        <v>0.49261028935185186</v>
      </c>
      <c r="D120" s="29" t="s">
        <v>22</v>
      </c>
      <c r="E120" s="30">
        <v>234</v>
      </c>
      <c r="F120" s="36">
        <v>85.1</v>
      </c>
      <c r="G120" s="31" t="s">
        <v>23</v>
      </c>
      <c r="H120" s="31" t="s">
        <v>24</v>
      </c>
    </row>
    <row r="121" spans="2:8" x14ac:dyDescent="0.2">
      <c r="B121" s="27">
        <v>43252</v>
      </c>
      <c r="C121" s="28">
        <v>0.49672035879629628</v>
      </c>
      <c r="D121" s="29" t="s">
        <v>22</v>
      </c>
      <c r="E121" s="30">
        <v>149</v>
      </c>
      <c r="F121" s="36">
        <v>85.06</v>
      </c>
      <c r="G121" s="31" t="s">
        <v>23</v>
      </c>
      <c r="H121" s="31" t="s">
        <v>24</v>
      </c>
    </row>
    <row r="122" spans="2:8" x14ac:dyDescent="0.2">
      <c r="B122" s="27">
        <v>43252</v>
      </c>
      <c r="C122" s="28">
        <v>0.49672035879629628</v>
      </c>
      <c r="D122" s="29" t="s">
        <v>22</v>
      </c>
      <c r="E122" s="30">
        <v>135</v>
      </c>
      <c r="F122" s="36">
        <v>85.06</v>
      </c>
      <c r="G122" s="31" t="s">
        <v>23</v>
      </c>
      <c r="H122" s="31" t="s">
        <v>24</v>
      </c>
    </row>
    <row r="123" spans="2:8" x14ac:dyDescent="0.2">
      <c r="B123" s="27">
        <v>43252</v>
      </c>
      <c r="C123" s="28">
        <v>0.49888275462962967</v>
      </c>
      <c r="D123" s="29" t="s">
        <v>22</v>
      </c>
      <c r="E123" s="30">
        <v>486</v>
      </c>
      <c r="F123" s="36">
        <v>85</v>
      </c>
      <c r="G123" s="31" t="s">
        <v>23</v>
      </c>
      <c r="H123" s="31" t="s">
        <v>24</v>
      </c>
    </row>
    <row r="124" spans="2:8" x14ac:dyDescent="0.2">
      <c r="B124" s="27">
        <v>43252</v>
      </c>
      <c r="C124" s="28">
        <v>0.50527390046296294</v>
      </c>
      <c r="D124" s="29" t="s">
        <v>22</v>
      </c>
      <c r="E124" s="30">
        <v>224</v>
      </c>
      <c r="F124" s="36">
        <v>85.12</v>
      </c>
      <c r="G124" s="31" t="s">
        <v>23</v>
      </c>
      <c r="H124" s="31" t="s">
        <v>24</v>
      </c>
    </row>
    <row r="125" spans="2:8" x14ac:dyDescent="0.2">
      <c r="B125" s="27">
        <v>43252</v>
      </c>
      <c r="C125" s="28">
        <v>0.50724399305555556</v>
      </c>
      <c r="D125" s="29" t="s">
        <v>22</v>
      </c>
      <c r="E125" s="30">
        <v>264</v>
      </c>
      <c r="F125" s="36">
        <v>85.12</v>
      </c>
      <c r="G125" s="31" t="s">
        <v>23</v>
      </c>
      <c r="H125" s="31" t="s">
        <v>24</v>
      </c>
    </row>
    <row r="126" spans="2:8" x14ac:dyDescent="0.2">
      <c r="B126" s="27">
        <v>43252</v>
      </c>
      <c r="C126" s="28">
        <v>0.51328555555555555</v>
      </c>
      <c r="D126" s="29" t="s">
        <v>22</v>
      </c>
      <c r="E126" s="30">
        <v>263</v>
      </c>
      <c r="F126" s="36">
        <v>85.22</v>
      </c>
      <c r="G126" s="31" t="s">
        <v>23</v>
      </c>
      <c r="H126" s="31" t="s">
        <v>24</v>
      </c>
    </row>
    <row r="127" spans="2:8" x14ac:dyDescent="0.2">
      <c r="B127" s="27">
        <v>43252</v>
      </c>
      <c r="C127" s="28">
        <v>0.51700841435185185</v>
      </c>
      <c r="D127" s="29" t="s">
        <v>22</v>
      </c>
      <c r="E127" s="30">
        <v>368</v>
      </c>
      <c r="F127" s="36">
        <v>85.28</v>
      </c>
      <c r="G127" s="31" t="s">
        <v>23</v>
      </c>
      <c r="H127" s="31" t="s">
        <v>24</v>
      </c>
    </row>
    <row r="128" spans="2:8" x14ac:dyDescent="0.2">
      <c r="B128" s="27">
        <v>43252</v>
      </c>
      <c r="C128" s="28">
        <v>0.5193907523148148</v>
      </c>
      <c r="D128" s="29" t="s">
        <v>22</v>
      </c>
      <c r="E128" s="30">
        <v>249</v>
      </c>
      <c r="F128" s="36">
        <v>85.44</v>
      </c>
      <c r="G128" s="31" t="s">
        <v>23</v>
      </c>
      <c r="H128" s="31" t="s">
        <v>24</v>
      </c>
    </row>
    <row r="129" spans="2:8" x14ac:dyDescent="0.2">
      <c r="B129" s="27">
        <v>43252</v>
      </c>
      <c r="C129" s="28">
        <v>0.5193907523148148</v>
      </c>
      <c r="D129" s="29" t="s">
        <v>22</v>
      </c>
      <c r="E129" s="30">
        <v>195</v>
      </c>
      <c r="F129" s="36">
        <v>85.44</v>
      </c>
      <c r="G129" s="31" t="s">
        <v>23</v>
      </c>
      <c r="H129" s="31" t="s">
        <v>24</v>
      </c>
    </row>
    <row r="130" spans="2:8" x14ac:dyDescent="0.2">
      <c r="B130" s="27">
        <v>43252</v>
      </c>
      <c r="C130" s="28">
        <v>0.52162203703703702</v>
      </c>
      <c r="D130" s="29" t="s">
        <v>22</v>
      </c>
      <c r="E130" s="30">
        <v>387</v>
      </c>
      <c r="F130" s="36">
        <v>85.26</v>
      </c>
      <c r="G130" s="31" t="s">
        <v>23</v>
      </c>
      <c r="H130" s="31" t="s">
        <v>24</v>
      </c>
    </row>
    <row r="131" spans="2:8" x14ac:dyDescent="0.2">
      <c r="B131" s="27">
        <v>43252</v>
      </c>
      <c r="C131" s="28">
        <v>0.52747585648148154</v>
      </c>
      <c r="D131" s="29" t="s">
        <v>22</v>
      </c>
      <c r="E131" s="30">
        <v>9</v>
      </c>
      <c r="F131" s="36">
        <v>85.32</v>
      </c>
      <c r="G131" s="31" t="s">
        <v>23</v>
      </c>
      <c r="H131" s="31" t="s">
        <v>24</v>
      </c>
    </row>
    <row r="132" spans="2:8" x14ac:dyDescent="0.2">
      <c r="B132" s="27">
        <v>43252</v>
      </c>
      <c r="C132" s="28">
        <v>0.5277665046296296</v>
      </c>
      <c r="D132" s="29" t="s">
        <v>22</v>
      </c>
      <c r="E132" s="30">
        <v>409</v>
      </c>
      <c r="F132" s="36">
        <v>85.32</v>
      </c>
      <c r="G132" s="31" t="s">
        <v>23</v>
      </c>
      <c r="H132" s="31" t="s">
        <v>24</v>
      </c>
    </row>
    <row r="133" spans="2:8" x14ac:dyDescent="0.2">
      <c r="B133" s="27">
        <v>43252</v>
      </c>
      <c r="C133" s="28">
        <v>0.5277665046296296</v>
      </c>
      <c r="D133" s="29" t="s">
        <v>22</v>
      </c>
      <c r="E133" s="30">
        <v>68</v>
      </c>
      <c r="F133" s="36">
        <v>85.32</v>
      </c>
      <c r="G133" s="31" t="s">
        <v>23</v>
      </c>
      <c r="H133" s="31" t="s">
        <v>24</v>
      </c>
    </row>
    <row r="134" spans="2:8" x14ac:dyDescent="0.2">
      <c r="B134" s="27">
        <v>43252</v>
      </c>
      <c r="C134" s="28">
        <v>0.52862655092592592</v>
      </c>
      <c r="D134" s="29" t="s">
        <v>22</v>
      </c>
      <c r="E134" s="30">
        <v>256</v>
      </c>
      <c r="F134" s="36">
        <v>85.18</v>
      </c>
      <c r="G134" s="31" t="s">
        <v>23</v>
      </c>
      <c r="H134" s="31" t="s">
        <v>24</v>
      </c>
    </row>
    <row r="135" spans="2:8" x14ac:dyDescent="0.2">
      <c r="B135" s="27">
        <v>43252</v>
      </c>
      <c r="C135" s="28">
        <v>0.52862655092592592</v>
      </c>
      <c r="D135" s="29" t="s">
        <v>22</v>
      </c>
      <c r="E135" s="30">
        <v>111</v>
      </c>
      <c r="F135" s="36">
        <v>85.18</v>
      </c>
      <c r="G135" s="31" t="s">
        <v>23</v>
      </c>
      <c r="H135" s="31" t="s">
        <v>24</v>
      </c>
    </row>
    <row r="136" spans="2:8" x14ac:dyDescent="0.2">
      <c r="B136" s="27">
        <v>43252</v>
      </c>
      <c r="C136" s="28">
        <v>0.53366694444444451</v>
      </c>
      <c r="D136" s="29" t="s">
        <v>22</v>
      </c>
      <c r="E136" s="30">
        <v>388</v>
      </c>
      <c r="F136" s="36">
        <v>85.08</v>
      </c>
      <c r="G136" s="31" t="s">
        <v>23</v>
      </c>
      <c r="H136" s="31" t="s">
        <v>24</v>
      </c>
    </row>
    <row r="137" spans="2:8" x14ac:dyDescent="0.2">
      <c r="B137" s="27">
        <v>43252</v>
      </c>
      <c r="C137" s="28">
        <v>0.53721936342592591</v>
      </c>
      <c r="D137" s="29" t="s">
        <v>22</v>
      </c>
      <c r="E137" s="30">
        <v>365</v>
      </c>
      <c r="F137" s="36">
        <v>85.12</v>
      </c>
      <c r="G137" s="31" t="s">
        <v>23</v>
      </c>
      <c r="H137" s="31" t="s">
        <v>24</v>
      </c>
    </row>
    <row r="138" spans="2:8" x14ac:dyDescent="0.2">
      <c r="B138" s="27">
        <v>43252</v>
      </c>
      <c r="C138" s="28">
        <v>0.54284335648148152</v>
      </c>
      <c r="D138" s="29" t="s">
        <v>22</v>
      </c>
      <c r="E138" s="30">
        <v>128</v>
      </c>
      <c r="F138" s="36">
        <v>85.32</v>
      </c>
      <c r="G138" s="31" t="s">
        <v>23</v>
      </c>
      <c r="H138" s="31" t="s">
        <v>24</v>
      </c>
    </row>
    <row r="139" spans="2:8" x14ac:dyDescent="0.2">
      <c r="B139" s="27">
        <v>43252</v>
      </c>
      <c r="C139" s="28">
        <v>0.54296121527777774</v>
      </c>
      <c r="D139" s="29" t="s">
        <v>22</v>
      </c>
      <c r="E139" s="30">
        <v>268</v>
      </c>
      <c r="F139" s="36">
        <v>85.32</v>
      </c>
      <c r="G139" s="31" t="s">
        <v>23</v>
      </c>
      <c r="H139" s="31" t="s">
        <v>24</v>
      </c>
    </row>
    <row r="140" spans="2:8" x14ac:dyDescent="0.2">
      <c r="B140" s="27">
        <v>43252</v>
      </c>
      <c r="C140" s="28">
        <v>0.54309201388888895</v>
      </c>
      <c r="D140" s="29" t="s">
        <v>22</v>
      </c>
      <c r="E140" s="30">
        <v>42</v>
      </c>
      <c r="F140" s="36">
        <v>85.3</v>
      </c>
      <c r="G140" s="31" t="s">
        <v>23</v>
      </c>
      <c r="H140" s="31" t="s">
        <v>24</v>
      </c>
    </row>
    <row r="141" spans="2:8" x14ac:dyDescent="0.2">
      <c r="B141" s="27">
        <v>43252</v>
      </c>
      <c r="C141" s="28">
        <v>0.54309201388888895</v>
      </c>
      <c r="D141" s="29" t="s">
        <v>22</v>
      </c>
      <c r="E141" s="30">
        <v>414</v>
      </c>
      <c r="F141" s="36">
        <v>85.3</v>
      </c>
      <c r="G141" s="31" t="s">
        <v>23</v>
      </c>
      <c r="H141" s="31" t="s">
        <v>24</v>
      </c>
    </row>
    <row r="142" spans="2:8" x14ac:dyDescent="0.2">
      <c r="B142" s="27">
        <v>43252</v>
      </c>
      <c r="C142" s="28">
        <v>0.54494383101851851</v>
      </c>
      <c r="D142" s="29" t="s">
        <v>22</v>
      </c>
      <c r="E142" s="30">
        <v>196</v>
      </c>
      <c r="F142" s="36">
        <v>85.32</v>
      </c>
      <c r="G142" s="31" t="s">
        <v>23</v>
      </c>
      <c r="H142" s="31" t="s">
        <v>24</v>
      </c>
    </row>
    <row r="143" spans="2:8" x14ac:dyDescent="0.2">
      <c r="B143" s="27">
        <v>43252</v>
      </c>
      <c r="C143" s="28">
        <v>0.54494383101851851</v>
      </c>
      <c r="D143" s="29" t="s">
        <v>22</v>
      </c>
      <c r="E143" s="30">
        <v>188</v>
      </c>
      <c r="F143" s="36">
        <v>85.32</v>
      </c>
      <c r="G143" s="31" t="s">
        <v>23</v>
      </c>
      <c r="H143" s="31" t="s">
        <v>24</v>
      </c>
    </row>
    <row r="144" spans="2:8" x14ac:dyDescent="0.2">
      <c r="B144" s="27">
        <v>43252</v>
      </c>
      <c r="C144" s="28">
        <v>0.54934611111111109</v>
      </c>
      <c r="D144" s="29" t="s">
        <v>22</v>
      </c>
      <c r="E144" s="30">
        <v>318</v>
      </c>
      <c r="F144" s="36">
        <v>85.3</v>
      </c>
      <c r="G144" s="31" t="s">
        <v>23</v>
      </c>
      <c r="H144" s="31" t="s">
        <v>24</v>
      </c>
    </row>
    <row r="145" spans="2:8" x14ac:dyDescent="0.2">
      <c r="B145" s="27">
        <v>43252</v>
      </c>
      <c r="C145" s="28">
        <v>0.55388532407407409</v>
      </c>
      <c r="D145" s="29" t="s">
        <v>22</v>
      </c>
      <c r="E145" s="30">
        <v>359</v>
      </c>
      <c r="F145" s="36">
        <v>85.3</v>
      </c>
      <c r="G145" s="31" t="s">
        <v>23</v>
      </c>
      <c r="H145" s="31" t="s">
        <v>24</v>
      </c>
    </row>
    <row r="146" spans="2:8" x14ac:dyDescent="0.2">
      <c r="B146" s="27">
        <v>43252</v>
      </c>
      <c r="C146" s="28">
        <v>0.5544503472222222</v>
      </c>
      <c r="D146" s="29" t="s">
        <v>22</v>
      </c>
      <c r="E146" s="30">
        <v>331</v>
      </c>
      <c r="F146" s="36">
        <v>85.3</v>
      </c>
      <c r="G146" s="31" t="s">
        <v>23</v>
      </c>
      <c r="H146" s="31" t="s">
        <v>24</v>
      </c>
    </row>
    <row r="147" spans="2:8" x14ac:dyDescent="0.2">
      <c r="B147" s="27">
        <v>43252</v>
      </c>
      <c r="C147" s="28">
        <v>0.56044664351851858</v>
      </c>
      <c r="D147" s="29" t="s">
        <v>22</v>
      </c>
      <c r="E147" s="30">
        <v>371</v>
      </c>
      <c r="F147" s="36">
        <v>85.42</v>
      </c>
      <c r="G147" s="31" t="s">
        <v>23</v>
      </c>
      <c r="H147" s="31" t="s">
        <v>24</v>
      </c>
    </row>
    <row r="148" spans="2:8" x14ac:dyDescent="0.2">
      <c r="B148" s="27">
        <v>43252</v>
      </c>
      <c r="C148" s="28">
        <v>0.56255964120370372</v>
      </c>
      <c r="D148" s="29" t="s">
        <v>22</v>
      </c>
      <c r="E148" s="30">
        <v>500</v>
      </c>
      <c r="F148" s="36">
        <v>85.38</v>
      </c>
      <c r="G148" s="31" t="s">
        <v>23</v>
      </c>
      <c r="H148" s="31" t="s">
        <v>24</v>
      </c>
    </row>
    <row r="149" spans="2:8" x14ac:dyDescent="0.2">
      <c r="B149" s="27">
        <v>43252</v>
      </c>
      <c r="C149" s="28">
        <v>0.56687108796296293</v>
      </c>
      <c r="D149" s="29" t="s">
        <v>22</v>
      </c>
      <c r="E149" s="30">
        <v>248</v>
      </c>
      <c r="F149" s="36">
        <v>85.28</v>
      </c>
      <c r="G149" s="31" t="s">
        <v>23</v>
      </c>
      <c r="H149" s="31" t="s">
        <v>24</v>
      </c>
    </row>
    <row r="150" spans="2:8" x14ac:dyDescent="0.2">
      <c r="B150" s="27">
        <v>43252</v>
      </c>
      <c r="C150" s="28">
        <v>0.56687109953703707</v>
      </c>
      <c r="D150" s="29" t="s">
        <v>22</v>
      </c>
      <c r="E150" s="30">
        <v>229</v>
      </c>
      <c r="F150" s="36">
        <v>85.28</v>
      </c>
      <c r="G150" s="31" t="s">
        <v>23</v>
      </c>
      <c r="H150" s="31" t="s">
        <v>24</v>
      </c>
    </row>
    <row r="151" spans="2:8" x14ac:dyDescent="0.2">
      <c r="B151" s="27">
        <v>43252</v>
      </c>
      <c r="C151" s="28">
        <v>0.56760009259259259</v>
      </c>
      <c r="D151" s="29" t="s">
        <v>22</v>
      </c>
      <c r="E151" s="30">
        <v>303</v>
      </c>
      <c r="F151" s="36">
        <v>85.26</v>
      </c>
      <c r="G151" s="31" t="s">
        <v>23</v>
      </c>
      <c r="H151" s="31" t="s">
        <v>24</v>
      </c>
    </row>
    <row r="152" spans="2:8" x14ac:dyDescent="0.2">
      <c r="B152" s="27">
        <v>43252</v>
      </c>
      <c r="C152" s="28">
        <v>0.56760009259259259</v>
      </c>
      <c r="D152" s="29" t="s">
        <v>22</v>
      </c>
      <c r="E152" s="30">
        <v>189</v>
      </c>
      <c r="F152" s="36">
        <v>85.26</v>
      </c>
      <c r="G152" s="31" t="s">
        <v>23</v>
      </c>
      <c r="H152" s="31" t="s">
        <v>24</v>
      </c>
    </row>
    <row r="153" spans="2:8" x14ac:dyDescent="0.2">
      <c r="B153" s="27">
        <v>43252</v>
      </c>
      <c r="C153" s="28">
        <v>0.56971226851851853</v>
      </c>
      <c r="D153" s="29" t="s">
        <v>22</v>
      </c>
      <c r="E153" s="30">
        <v>58</v>
      </c>
      <c r="F153" s="36">
        <v>85.26</v>
      </c>
      <c r="G153" s="31" t="s">
        <v>23</v>
      </c>
      <c r="H153" s="31" t="s">
        <v>24</v>
      </c>
    </row>
    <row r="154" spans="2:8" x14ac:dyDescent="0.2">
      <c r="B154" s="27">
        <v>43252</v>
      </c>
      <c r="C154" s="28">
        <v>0.57123337962962961</v>
      </c>
      <c r="D154" s="29" t="s">
        <v>22</v>
      </c>
      <c r="E154" s="30">
        <v>414</v>
      </c>
      <c r="F154" s="36">
        <v>85.28</v>
      </c>
      <c r="G154" s="31" t="s">
        <v>23</v>
      </c>
      <c r="H154" s="31" t="s">
        <v>24</v>
      </c>
    </row>
    <row r="155" spans="2:8" x14ac:dyDescent="0.2">
      <c r="B155" s="27">
        <v>43252</v>
      </c>
      <c r="C155" s="28">
        <v>0.57395361111111109</v>
      </c>
      <c r="D155" s="29" t="s">
        <v>22</v>
      </c>
      <c r="E155" s="30">
        <v>481</v>
      </c>
      <c r="F155" s="36">
        <v>85.24</v>
      </c>
      <c r="G155" s="31" t="s">
        <v>23</v>
      </c>
      <c r="H155" s="31" t="s">
        <v>24</v>
      </c>
    </row>
    <row r="156" spans="2:8" x14ac:dyDescent="0.2">
      <c r="B156" s="27">
        <v>43252</v>
      </c>
      <c r="C156" s="28">
        <v>0.57395361111111109</v>
      </c>
      <c r="D156" s="29" t="s">
        <v>22</v>
      </c>
      <c r="E156" s="30">
        <v>19</v>
      </c>
      <c r="F156" s="36">
        <v>85.24</v>
      </c>
      <c r="G156" s="31" t="s">
        <v>23</v>
      </c>
      <c r="H156" s="31" t="s">
        <v>24</v>
      </c>
    </row>
    <row r="157" spans="2:8" x14ac:dyDescent="0.2">
      <c r="B157" s="27">
        <v>43252</v>
      </c>
      <c r="C157" s="28">
        <v>0.57862385416666673</v>
      </c>
      <c r="D157" s="29" t="s">
        <v>22</v>
      </c>
      <c r="E157" s="30">
        <v>450</v>
      </c>
      <c r="F157" s="36">
        <v>85.2</v>
      </c>
      <c r="G157" s="31" t="s">
        <v>23</v>
      </c>
      <c r="H157" s="31" t="s">
        <v>24</v>
      </c>
    </row>
    <row r="158" spans="2:8" x14ac:dyDescent="0.2">
      <c r="B158" s="27">
        <v>43252</v>
      </c>
      <c r="C158" s="28">
        <v>0.57862944444444442</v>
      </c>
      <c r="D158" s="29" t="s">
        <v>22</v>
      </c>
      <c r="E158" s="30">
        <v>68</v>
      </c>
      <c r="F158" s="36">
        <v>85.2</v>
      </c>
      <c r="G158" s="31" t="s">
        <v>23</v>
      </c>
      <c r="H158" s="31" t="s">
        <v>24</v>
      </c>
    </row>
    <row r="159" spans="2:8" x14ac:dyDescent="0.2">
      <c r="B159" s="27">
        <v>43252</v>
      </c>
      <c r="C159" s="28">
        <v>0.57977124999999996</v>
      </c>
      <c r="D159" s="29" t="s">
        <v>22</v>
      </c>
      <c r="E159" s="30">
        <v>513</v>
      </c>
      <c r="F159" s="36">
        <v>85.16</v>
      </c>
      <c r="G159" s="31" t="s">
        <v>23</v>
      </c>
      <c r="H159" s="31" t="s">
        <v>24</v>
      </c>
    </row>
    <row r="160" spans="2:8" x14ac:dyDescent="0.2">
      <c r="B160" s="27">
        <v>43252</v>
      </c>
      <c r="C160" s="28">
        <v>0.57977124999999996</v>
      </c>
      <c r="D160" s="29" t="s">
        <v>22</v>
      </c>
      <c r="E160" s="30">
        <v>51</v>
      </c>
      <c r="F160" s="36">
        <v>85.16</v>
      </c>
      <c r="G160" s="31" t="s">
        <v>23</v>
      </c>
      <c r="H160" s="31" t="s">
        <v>24</v>
      </c>
    </row>
    <row r="161" spans="2:8" x14ac:dyDescent="0.2">
      <c r="B161" s="27">
        <v>43252</v>
      </c>
      <c r="C161" s="28">
        <v>0.58314273148148155</v>
      </c>
      <c r="D161" s="29" t="s">
        <v>22</v>
      </c>
      <c r="E161" s="30">
        <v>132</v>
      </c>
      <c r="F161" s="36">
        <v>85.1</v>
      </c>
      <c r="G161" s="31" t="s">
        <v>23</v>
      </c>
      <c r="H161" s="31" t="s">
        <v>24</v>
      </c>
    </row>
    <row r="162" spans="2:8" x14ac:dyDescent="0.2">
      <c r="B162" s="27">
        <v>43252</v>
      </c>
      <c r="C162" s="28">
        <v>0.58314273148148155</v>
      </c>
      <c r="D162" s="29" t="s">
        <v>22</v>
      </c>
      <c r="E162" s="30">
        <v>406</v>
      </c>
      <c r="F162" s="36">
        <v>85.1</v>
      </c>
      <c r="G162" s="31" t="s">
        <v>23</v>
      </c>
      <c r="H162" s="31" t="s">
        <v>24</v>
      </c>
    </row>
    <row r="163" spans="2:8" x14ac:dyDescent="0.2">
      <c r="B163" s="27">
        <v>43252</v>
      </c>
      <c r="C163" s="28">
        <v>0.58716900462962962</v>
      </c>
      <c r="D163" s="29" t="s">
        <v>22</v>
      </c>
      <c r="E163" s="30">
        <v>468</v>
      </c>
      <c r="F163" s="36">
        <v>85.14</v>
      </c>
      <c r="G163" s="31" t="s">
        <v>23</v>
      </c>
      <c r="H163" s="31" t="s">
        <v>24</v>
      </c>
    </row>
    <row r="164" spans="2:8" x14ac:dyDescent="0.2">
      <c r="B164" s="27">
        <v>43252</v>
      </c>
      <c r="C164" s="28">
        <v>0.58719124999999994</v>
      </c>
      <c r="D164" s="29" t="s">
        <v>22</v>
      </c>
      <c r="E164" s="30">
        <v>477</v>
      </c>
      <c r="F164" s="36">
        <v>85.12</v>
      </c>
      <c r="G164" s="31" t="s">
        <v>23</v>
      </c>
      <c r="H164" s="31" t="s">
        <v>24</v>
      </c>
    </row>
    <row r="165" spans="2:8" x14ac:dyDescent="0.2">
      <c r="B165" s="27">
        <v>43252</v>
      </c>
      <c r="C165" s="28">
        <v>0.58719124999999994</v>
      </c>
      <c r="D165" s="29" t="s">
        <v>22</v>
      </c>
      <c r="E165" s="30">
        <v>23</v>
      </c>
      <c r="F165" s="36">
        <v>85.12</v>
      </c>
      <c r="G165" s="31" t="s">
        <v>23</v>
      </c>
      <c r="H165" s="31" t="s">
        <v>24</v>
      </c>
    </row>
    <row r="166" spans="2:8" x14ac:dyDescent="0.2">
      <c r="B166" s="27">
        <v>43252</v>
      </c>
      <c r="C166" s="28">
        <v>0.5901075925925926</v>
      </c>
      <c r="D166" s="29" t="s">
        <v>22</v>
      </c>
      <c r="E166" s="30">
        <v>3</v>
      </c>
      <c r="F166" s="36">
        <v>85.1</v>
      </c>
      <c r="G166" s="31" t="s">
        <v>23</v>
      </c>
      <c r="H166" s="31" t="s">
        <v>24</v>
      </c>
    </row>
    <row r="167" spans="2:8" x14ac:dyDescent="0.2">
      <c r="B167" s="27">
        <v>43252</v>
      </c>
      <c r="C167" s="28">
        <v>0.59010760416666663</v>
      </c>
      <c r="D167" s="29" t="s">
        <v>22</v>
      </c>
      <c r="E167" s="30">
        <v>519</v>
      </c>
      <c r="F167" s="36">
        <v>85.1</v>
      </c>
      <c r="G167" s="31" t="s">
        <v>23</v>
      </c>
      <c r="H167" s="31" t="s">
        <v>24</v>
      </c>
    </row>
    <row r="168" spans="2:8" x14ac:dyDescent="0.2">
      <c r="B168" s="27">
        <v>43252</v>
      </c>
      <c r="C168" s="28">
        <v>0.5943977777777778</v>
      </c>
      <c r="D168" s="29" t="s">
        <v>22</v>
      </c>
      <c r="E168" s="30">
        <v>280</v>
      </c>
      <c r="F168" s="36">
        <v>85.1</v>
      </c>
      <c r="G168" s="31" t="s">
        <v>23</v>
      </c>
      <c r="H168" s="31" t="s">
        <v>24</v>
      </c>
    </row>
    <row r="169" spans="2:8" x14ac:dyDescent="0.2">
      <c r="B169" s="27">
        <v>43252</v>
      </c>
      <c r="C169" s="28">
        <v>0.5943977777777778</v>
      </c>
      <c r="D169" s="29" t="s">
        <v>22</v>
      </c>
      <c r="E169" s="30">
        <v>275</v>
      </c>
      <c r="F169" s="36">
        <v>85.1</v>
      </c>
      <c r="G169" s="31" t="s">
        <v>23</v>
      </c>
      <c r="H169" s="31" t="s">
        <v>24</v>
      </c>
    </row>
    <row r="170" spans="2:8" x14ac:dyDescent="0.2">
      <c r="B170" s="27">
        <v>43252</v>
      </c>
      <c r="C170" s="28">
        <v>0.59792146990740747</v>
      </c>
      <c r="D170" s="29" t="s">
        <v>22</v>
      </c>
      <c r="E170" s="30">
        <v>108</v>
      </c>
      <c r="F170" s="36">
        <v>85.16</v>
      </c>
      <c r="G170" s="31" t="s">
        <v>23</v>
      </c>
      <c r="H170" s="31" t="s">
        <v>24</v>
      </c>
    </row>
    <row r="171" spans="2:8" x14ac:dyDescent="0.2">
      <c r="B171" s="27">
        <v>43252</v>
      </c>
      <c r="C171" s="28">
        <v>0.59808793981481478</v>
      </c>
      <c r="D171" s="29" t="s">
        <v>22</v>
      </c>
      <c r="E171" s="30">
        <v>56</v>
      </c>
      <c r="F171" s="36">
        <v>85.16</v>
      </c>
      <c r="G171" s="31" t="s">
        <v>23</v>
      </c>
      <c r="H171" s="31" t="s">
        <v>24</v>
      </c>
    </row>
    <row r="172" spans="2:8" x14ac:dyDescent="0.2">
      <c r="B172" s="27">
        <v>43252</v>
      </c>
      <c r="C172" s="28">
        <v>0.59808793981481478</v>
      </c>
      <c r="D172" s="29" t="s">
        <v>22</v>
      </c>
      <c r="E172" s="30">
        <v>327</v>
      </c>
      <c r="F172" s="36">
        <v>85.16</v>
      </c>
      <c r="G172" s="31" t="s">
        <v>23</v>
      </c>
      <c r="H172" s="31" t="s">
        <v>24</v>
      </c>
    </row>
    <row r="173" spans="2:8" x14ac:dyDescent="0.2">
      <c r="B173" s="27">
        <v>43252</v>
      </c>
      <c r="C173" s="28">
        <v>0.59808793981481478</v>
      </c>
      <c r="D173" s="29" t="s">
        <v>22</v>
      </c>
      <c r="E173" s="30">
        <v>67</v>
      </c>
      <c r="F173" s="36">
        <v>85.16</v>
      </c>
      <c r="G173" s="31" t="s">
        <v>23</v>
      </c>
      <c r="H173" s="31" t="s">
        <v>24</v>
      </c>
    </row>
    <row r="174" spans="2:8" x14ac:dyDescent="0.2">
      <c r="B174" s="27">
        <v>43252</v>
      </c>
      <c r="C174" s="28">
        <v>0.59990344907407411</v>
      </c>
      <c r="D174" s="29" t="s">
        <v>22</v>
      </c>
      <c r="E174" s="30">
        <v>134</v>
      </c>
      <c r="F174" s="36">
        <v>85.14</v>
      </c>
      <c r="G174" s="31" t="s">
        <v>23</v>
      </c>
      <c r="H174" s="31" t="s">
        <v>24</v>
      </c>
    </row>
    <row r="175" spans="2:8" x14ac:dyDescent="0.2">
      <c r="B175" s="27">
        <v>43252</v>
      </c>
      <c r="C175" s="28">
        <v>0.59990344907407411</v>
      </c>
      <c r="D175" s="29" t="s">
        <v>22</v>
      </c>
      <c r="E175" s="30">
        <v>279</v>
      </c>
      <c r="F175" s="36">
        <v>85.14</v>
      </c>
      <c r="G175" s="31" t="s">
        <v>23</v>
      </c>
      <c r="H175" s="31" t="s">
        <v>24</v>
      </c>
    </row>
    <row r="176" spans="2:8" x14ac:dyDescent="0.2">
      <c r="B176" s="27">
        <v>43252</v>
      </c>
      <c r="C176" s="28">
        <v>0.59990344907407411</v>
      </c>
      <c r="D176" s="29" t="s">
        <v>22</v>
      </c>
      <c r="E176" s="30">
        <v>59</v>
      </c>
      <c r="F176" s="36">
        <v>85.14</v>
      </c>
      <c r="G176" s="31" t="s">
        <v>23</v>
      </c>
      <c r="H176" s="31" t="s">
        <v>24</v>
      </c>
    </row>
    <row r="177" spans="2:8" x14ac:dyDescent="0.2">
      <c r="B177" s="27">
        <v>43252</v>
      </c>
      <c r="C177" s="28">
        <v>0.60275600694444442</v>
      </c>
      <c r="D177" s="29" t="s">
        <v>22</v>
      </c>
      <c r="E177" s="30">
        <v>105</v>
      </c>
      <c r="F177" s="36">
        <v>85</v>
      </c>
      <c r="G177" s="31" t="s">
        <v>23</v>
      </c>
      <c r="H177" s="31" t="s">
        <v>24</v>
      </c>
    </row>
    <row r="178" spans="2:8" x14ac:dyDescent="0.2">
      <c r="B178" s="27">
        <v>43252</v>
      </c>
      <c r="C178" s="28">
        <v>0.60275600694444442</v>
      </c>
      <c r="D178" s="29" t="s">
        <v>22</v>
      </c>
      <c r="E178" s="30">
        <v>404</v>
      </c>
      <c r="F178" s="36">
        <v>85</v>
      </c>
      <c r="G178" s="31" t="s">
        <v>23</v>
      </c>
      <c r="H178" s="31" t="s">
        <v>24</v>
      </c>
    </row>
    <row r="179" spans="2:8" x14ac:dyDescent="0.2">
      <c r="B179" s="27">
        <v>43252</v>
      </c>
      <c r="C179" s="28">
        <v>0.60672078703703702</v>
      </c>
      <c r="D179" s="29" t="s">
        <v>22</v>
      </c>
      <c r="E179" s="30">
        <v>511</v>
      </c>
      <c r="F179" s="36">
        <v>84.96</v>
      </c>
      <c r="G179" s="31" t="s">
        <v>23</v>
      </c>
      <c r="H179" s="31" t="s">
        <v>24</v>
      </c>
    </row>
    <row r="180" spans="2:8" x14ac:dyDescent="0.2">
      <c r="B180" s="27">
        <v>43252</v>
      </c>
      <c r="C180" s="28">
        <v>0.61186017361111111</v>
      </c>
      <c r="D180" s="29" t="s">
        <v>22</v>
      </c>
      <c r="E180" s="30">
        <v>269</v>
      </c>
      <c r="F180" s="36">
        <v>85.1</v>
      </c>
      <c r="G180" s="31" t="s">
        <v>23</v>
      </c>
      <c r="H180" s="31" t="s">
        <v>24</v>
      </c>
    </row>
    <row r="181" spans="2:8" x14ac:dyDescent="0.2">
      <c r="B181" s="27">
        <v>43252</v>
      </c>
      <c r="C181" s="28">
        <v>0.61186017361111111</v>
      </c>
      <c r="D181" s="29" t="s">
        <v>22</v>
      </c>
      <c r="E181" s="30">
        <v>270</v>
      </c>
      <c r="F181" s="36">
        <v>85.1</v>
      </c>
      <c r="G181" s="31" t="s">
        <v>23</v>
      </c>
      <c r="H181" s="31" t="s">
        <v>24</v>
      </c>
    </row>
    <row r="182" spans="2:8" x14ac:dyDescent="0.2">
      <c r="B182" s="27">
        <v>43252</v>
      </c>
      <c r="C182" s="28">
        <v>0.6125482523148148</v>
      </c>
      <c r="D182" s="29" t="s">
        <v>22</v>
      </c>
      <c r="E182" s="30">
        <v>141</v>
      </c>
      <c r="F182" s="36">
        <v>85.06</v>
      </c>
      <c r="G182" s="31" t="s">
        <v>23</v>
      </c>
      <c r="H182" s="31" t="s">
        <v>24</v>
      </c>
    </row>
    <row r="183" spans="2:8" x14ac:dyDescent="0.2">
      <c r="B183" s="27">
        <v>43252</v>
      </c>
      <c r="C183" s="28">
        <v>0.6125482523148148</v>
      </c>
      <c r="D183" s="29" t="s">
        <v>22</v>
      </c>
      <c r="E183" s="30">
        <v>437</v>
      </c>
      <c r="F183" s="36">
        <v>85.06</v>
      </c>
      <c r="G183" s="31" t="s">
        <v>23</v>
      </c>
      <c r="H183" s="31" t="s">
        <v>24</v>
      </c>
    </row>
    <row r="184" spans="2:8" x14ac:dyDescent="0.2">
      <c r="B184" s="27">
        <v>43252</v>
      </c>
      <c r="C184" s="28">
        <v>0.61640233796296295</v>
      </c>
      <c r="D184" s="29" t="s">
        <v>22</v>
      </c>
      <c r="E184" s="30">
        <v>372</v>
      </c>
      <c r="F184" s="36">
        <v>85.06</v>
      </c>
      <c r="G184" s="31" t="s">
        <v>23</v>
      </c>
      <c r="H184" s="31" t="s">
        <v>24</v>
      </c>
    </row>
    <row r="185" spans="2:8" x14ac:dyDescent="0.2">
      <c r="B185" s="27">
        <v>43252</v>
      </c>
      <c r="C185" s="28">
        <v>0.61640233796296295</v>
      </c>
      <c r="D185" s="29" t="s">
        <v>22</v>
      </c>
      <c r="E185" s="30">
        <v>165</v>
      </c>
      <c r="F185" s="36">
        <v>85.06</v>
      </c>
      <c r="G185" s="31" t="s">
        <v>23</v>
      </c>
      <c r="H185" s="31" t="s">
        <v>24</v>
      </c>
    </row>
    <row r="186" spans="2:8" x14ac:dyDescent="0.2">
      <c r="B186" s="27">
        <v>43252</v>
      </c>
      <c r="C186" s="28">
        <v>0.61713682870370368</v>
      </c>
      <c r="D186" s="29" t="s">
        <v>22</v>
      </c>
      <c r="E186" s="30">
        <v>326</v>
      </c>
      <c r="F186" s="36">
        <v>85.02</v>
      </c>
      <c r="G186" s="31" t="s">
        <v>23</v>
      </c>
      <c r="H186" s="31" t="s">
        <v>24</v>
      </c>
    </row>
    <row r="187" spans="2:8" x14ac:dyDescent="0.2">
      <c r="B187" s="27">
        <v>43252</v>
      </c>
      <c r="C187" s="28">
        <v>0.61713682870370368</v>
      </c>
      <c r="D187" s="29" t="s">
        <v>22</v>
      </c>
      <c r="E187" s="30">
        <v>159</v>
      </c>
      <c r="F187" s="36">
        <v>85.02</v>
      </c>
      <c r="G187" s="31" t="s">
        <v>23</v>
      </c>
      <c r="H187" s="31" t="s">
        <v>24</v>
      </c>
    </row>
    <row r="188" spans="2:8" x14ac:dyDescent="0.2">
      <c r="B188" s="27">
        <v>43252</v>
      </c>
      <c r="C188" s="28">
        <v>0.62154355324074073</v>
      </c>
      <c r="D188" s="29" t="s">
        <v>22</v>
      </c>
      <c r="E188" s="30">
        <v>473</v>
      </c>
      <c r="F188" s="36">
        <v>85.16</v>
      </c>
      <c r="G188" s="31" t="s">
        <v>23</v>
      </c>
      <c r="H188" s="31" t="s">
        <v>24</v>
      </c>
    </row>
    <row r="189" spans="2:8" x14ac:dyDescent="0.2">
      <c r="B189" s="27">
        <v>43252</v>
      </c>
      <c r="C189" s="28">
        <v>0.62255770833333335</v>
      </c>
      <c r="D189" s="29" t="s">
        <v>22</v>
      </c>
      <c r="E189" s="30">
        <v>468</v>
      </c>
      <c r="F189" s="36">
        <v>85.14</v>
      </c>
      <c r="G189" s="31" t="s">
        <v>23</v>
      </c>
      <c r="H189" s="31" t="s">
        <v>24</v>
      </c>
    </row>
    <row r="190" spans="2:8" x14ac:dyDescent="0.2">
      <c r="B190" s="27">
        <v>43252</v>
      </c>
      <c r="C190" s="28">
        <v>0.6239768171296296</v>
      </c>
      <c r="D190" s="29" t="s">
        <v>22</v>
      </c>
      <c r="E190" s="30">
        <v>581</v>
      </c>
      <c r="F190" s="36">
        <v>85</v>
      </c>
      <c r="G190" s="31" t="s">
        <v>23</v>
      </c>
      <c r="H190" s="31" t="s">
        <v>24</v>
      </c>
    </row>
    <row r="191" spans="2:8" x14ac:dyDescent="0.2">
      <c r="B191" s="27">
        <v>43252</v>
      </c>
      <c r="C191" s="28">
        <v>0.62619846064814821</v>
      </c>
      <c r="D191" s="29" t="s">
        <v>22</v>
      </c>
      <c r="E191" s="30">
        <v>346</v>
      </c>
      <c r="F191" s="36">
        <v>84.86</v>
      </c>
      <c r="G191" s="31" t="s">
        <v>23</v>
      </c>
      <c r="H191" s="31" t="s">
        <v>24</v>
      </c>
    </row>
    <row r="192" spans="2:8" x14ac:dyDescent="0.2">
      <c r="B192" s="27">
        <v>43252</v>
      </c>
      <c r="C192" s="28">
        <v>0.6273636226851852</v>
      </c>
      <c r="D192" s="29" t="s">
        <v>22</v>
      </c>
      <c r="E192" s="30">
        <v>126</v>
      </c>
      <c r="F192" s="36">
        <v>85.02</v>
      </c>
      <c r="G192" s="31" t="s">
        <v>23</v>
      </c>
      <c r="H192" s="31" t="s">
        <v>24</v>
      </c>
    </row>
    <row r="193" spans="2:8" x14ac:dyDescent="0.2">
      <c r="B193" s="27">
        <v>43252</v>
      </c>
      <c r="C193" s="28">
        <v>0.62836965277777779</v>
      </c>
      <c r="D193" s="29" t="s">
        <v>22</v>
      </c>
      <c r="E193" s="30">
        <v>465</v>
      </c>
      <c r="F193" s="36">
        <v>84.96</v>
      </c>
      <c r="G193" s="31" t="s">
        <v>23</v>
      </c>
      <c r="H193" s="31" t="s">
        <v>24</v>
      </c>
    </row>
    <row r="194" spans="2:8" x14ac:dyDescent="0.2">
      <c r="B194" s="27">
        <v>43252</v>
      </c>
      <c r="C194" s="28">
        <v>0.62836965277777779</v>
      </c>
      <c r="D194" s="29" t="s">
        <v>22</v>
      </c>
      <c r="E194" s="30">
        <v>44</v>
      </c>
      <c r="F194" s="36">
        <v>84.96</v>
      </c>
      <c r="G194" s="31" t="s">
        <v>23</v>
      </c>
      <c r="H194" s="31" t="s">
        <v>24</v>
      </c>
    </row>
    <row r="195" spans="2:8" x14ac:dyDescent="0.2">
      <c r="B195" s="27">
        <v>43252</v>
      </c>
      <c r="C195" s="28">
        <v>0.62953039351851847</v>
      </c>
      <c r="D195" s="29" t="s">
        <v>22</v>
      </c>
      <c r="E195" s="30">
        <v>556</v>
      </c>
      <c r="F195" s="36">
        <v>84.98</v>
      </c>
      <c r="G195" s="31" t="s">
        <v>23</v>
      </c>
      <c r="H195" s="31" t="s">
        <v>24</v>
      </c>
    </row>
    <row r="196" spans="2:8" x14ac:dyDescent="0.2">
      <c r="B196" s="27">
        <v>43252</v>
      </c>
      <c r="C196" s="28">
        <v>0.6316504282407408</v>
      </c>
      <c r="D196" s="29" t="s">
        <v>22</v>
      </c>
      <c r="E196" s="30">
        <v>392</v>
      </c>
      <c r="F196" s="36">
        <v>84.94</v>
      </c>
      <c r="G196" s="31" t="s">
        <v>23</v>
      </c>
      <c r="H196" s="31" t="s">
        <v>24</v>
      </c>
    </row>
    <row r="197" spans="2:8" x14ac:dyDescent="0.2">
      <c r="B197" s="27">
        <v>43252</v>
      </c>
      <c r="C197" s="28">
        <v>0.6316504282407408</v>
      </c>
      <c r="D197" s="29" t="s">
        <v>22</v>
      </c>
      <c r="E197" s="30">
        <v>113</v>
      </c>
      <c r="F197" s="36">
        <v>84.94</v>
      </c>
      <c r="G197" s="31" t="s">
        <v>23</v>
      </c>
      <c r="H197" s="31" t="s">
        <v>24</v>
      </c>
    </row>
    <row r="198" spans="2:8" x14ac:dyDescent="0.2">
      <c r="B198" s="27">
        <v>43252</v>
      </c>
      <c r="C198" s="28">
        <v>0.63335901620370372</v>
      </c>
      <c r="D198" s="29" t="s">
        <v>22</v>
      </c>
      <c r="E198" s="30">
        <v>153</v>
      </c>
      <c r="F198" s="36">
        <v>84.9</v>
      </c>
      <c r="G198" s="31" t="s">
        <v>23</v>
      </c>
      <c r="H198" s="31" t="s">
        <v>24</v>
      </c>
    </row>
    <row r="199" spans="2:8" x14ac:dyDescent="0.2">
      <c r="B199" s="27">
        <v>43252</v>
      </c>
      <c r="C199" s="28">
        <v>0.63335902777777775</v>
      </c>
      <c r="D199" s="29" t="s">
        <v>22</v>
      </c>
      <c r="E199" s="30">
        <v>309</v>
      </c>
      <c r="F199" s="36">
        <v>84.9</v>
      </c>
      <c r="G199" s="31" t="s">
        <v>23</v>
      </c>
      <c r="H199" s="31" t="s">
        <v>24</v>
      </c>
    </row>
    <row r="200" spans="2:8" x14ac:dyDescent="0.2">
      <c r="B200" s="27">
        <v>43252</v>
      </c>
      <c r="C200" s="28">
        <v>0.63335902777777775</v>
      </c>
      <c r="D200" s="29" t="s">
        <v>22</v>
      </c>
      <c r="E200" s="30">
        <v>50</v>
      </c>
      <c r="F200" s="36">
        <v>84.9</v>
      </c>
      <c r="G200" s="31" t="s">
        <v>23</v>
      </c>
      <c r="H200" s="31" t="s">
        <v>24</v>
      </c>
    </row>
    <row r="201" spans="2:8" x14ac:dyDescent="0.2">
      <c r="B201" s="27">
        <v>43252</v>
      </c>
      <c r="C201" s="28">
        <v>0.63518152777777781</v>
      </c>
      <c r="D201" s="29" t="s">
        <v>22</v>
      </c>
      <c r="E201" s="30">
        <v>144</v>
      </c>
      <c r="F201" s="36">
        <v>84.88</v>
      </c>
      <c r="G201" s="31" t="s">
        <v>23</v>
      </c>
      <c r="H201" s="31" t="s">
        <v>24</v>
      </c>
    </row>
    <row r="202" spans="2:8" x14ac:dyDescent="0.2">
      <c r="B202" s="27">
        <v>43252</v>
      </c>
      <c r="C202" s="28">
        <v>0.63518153935185184</v>
      </c>
      <c r="D202" s="29" t="s">
        <v>22</v>
      </c>
      <c r="E202" s="30">
        <v>62</v>
      </c>
      <c r="F202" s="36">
        <v>84.88</v>
      </c>
      <c r="G202" s="31" t="s">
        <v>23</v>
      </c>
      <c r="H202" s="31" t="s">
        <v>24</v>
      </c>
    </row>
    <row r="203" spans="2:8" x14ac:dyDescent="0.2">
      <c r="B203" s="27">
        <v>43252</v>
      </c>
      <c r="C203" s="28">
        <v>0.63518153935185184</v>
      </c>
      <c r="D203" s="29" t="s">
        <v>22</v>
      </c>
      <c r="E203" s="30">
        <v>267</v>
      </c>
      <c r="F203" s="36">
        <v>84.88</v>
      </c>
      <c r="G203" s="31" t="s">
        <v>23</v>
      </c>
      <c r="H203" s="31" t="s">
        <v>24</v>
      </c>
    </row>
    <row r="204" spans="2:8" x14ac:dyDescent="0.2">
      <c r="B204" s="27">
        <v>43252</v>
      </c>
      <c r="C204" s="28">
        <v>0.63949537037037041</v>
      </c>
      <c r="D204" s="29" t="s">
        <v>22</v>
      </c>
      <c r="E204" s="30">
        <v>185</v>
      </c>
      <c r="F204" s="36">
        <v>84.86</v>
      </c>
      <c r="G204" s="31" t="s">
        <v>23</v>
      </c>
      <c r="H204" s="31" t="s">
        <v>24</v>
      </c>
    </row>
    <row r="205" spans="2:8" x14ac:dyDescent="0.2">
      <c r="B205" s="27">
        <v>43252</v>
      </c>
      <c r="C205" s="28">
        <v>0.63949537037037041</v>
      </c>
      <c r="D205" s="29" t="s">
        <v>22</v>
      </c>
      <c r="E205" s="30">
        <v>136</v>
      </c>
      <c r="F205" s="36">
        <v>84.86</v>
      </c>
      <c r="G205" s="31" t="s">
        <v>23</v>
      </c>
      <c r="H205" s="31" t="s">
        <v>24</v>
      </c>
    </row>
    <row r="206" spans="2:8" x14ac:dyDescent="0.2">
      <c r="B206" s="27">
        <v>43252</v>
      </c>
      <c r="C206" s="28">
        <v>0.63949537037037041</v>
      </c>
      <c r="D206" s="29" t="s">
        <v>22</v>
      </c>
      <c r="E206" s="30">
        <v>329</v>
      </c>
      <c r="F206" s="36">
        <v>84.86</v>
      </c>
      <c r="G206" s="31" t="s">
        <v>23</v>
      </c>
      <c r="H206" s="31" t="s">
        <v>24</v>
      </c>
    </row>
    <row r="207" spans="2:8" x14ac:dyDescent="0.2">
      <c r="B207" s="27">
        <v>43252</v>
      </c>
      <c r="C207" s="28">
        <v>0.63949537037037041</v>
      </c>
      <c r="D207" s="29" t="s">
        <v>22</v>
      </c>
      <c r="E207" s="30">
        <v>270</v>
      </c>
      <c r="F207" s="36">
        <v>84.86</v>
      </c>
      <c r="G207" s="31" t="s">
        <v>23</v>
      </c>
      <c r="H207" s="31" t="s">
        <v>24</v>
      </c>
    </row>
    <row r="208" spans="2:8" x14ac:dyDescent="0.2">
      <c r="B208" s="27">
        <v>43252</v>
      </c>
      <c r="C208" s="28">
        <v>0.63982556712962968</v>
      </c>
      <c r="D208" s="29" t="s">
        <v>22</v>
      </c>
      <c r="E208" s="30">
        <v>588</v>
      </c>
      <c r="F208" s="36">
        <v>84.82</v>
      </c>
      <c r="G208" s="31" t="s">
        <v>23</v>
      </c>
      <c r="H208" s="31" t="s">
        <v>24</v>
      </c>
    </row>
    <row r="209" spans="2:8" x14ac:dyDescent="0.2">
      <c r="B209" s="27"/>
      <c r="C209" s="28"/>
      <c r="D209" s="29"/>
      <c r="E209" s="30"/>
      <c r="F209" s="36"/>
      <c r="G209" s="31"/>
      <c r="H209" s="31"/>
    </row>
    <row r="210" spans="2:8" x14ac:dyDescent="0.2">
      <c r="B210" s="27"/>
      <c r="C210" s="28"/>
      <c r="D210" s="29"/>
      <c r="E210" s="30"/>
      <c r="F210" s="36"/>
      <c r="G210" s="31"/>
      <c r="H210" s="31"/>
    </row>
    <row r="211" spans="2:8" x14ac:dyDescent="0.2">
      <c r="B211" s="27"/>
      <c r="C211" s="28"/>
      <c r="D211" s="29"/>
      <c r="E211" s="30"/>
      <c r="F211" s="36"/>
      <c r="G211" s="31"/>
      <c r="H211" s="31"/>
    </row>
    <row r="212" spans="2:8" x14ac:dyDescent="0.2">
      <c r="B212" s="27"/>
      <c r="C212" s="28"/>
      <c r="D212" s="29"/>
      <c r="E212" s="30"/>
      <c r="F212" s="36"/>
      <c r="G212" s="31"/>
      <c r="H212" s="31"/>
    </row>
    <row r="213" spans="2:8" x14ac:dyDescent="0.2">
      <c r="B213" s="27"/>
      <c r="C213" s="28"/>
      <c r="D213" s="29"/>
      <c r="E213" s="30"/>
      <c r="F213" s="36"/>
      <c r="G213" s="31"/>
      <c r="H213" s="31"/>
    </row>
    <row r="214" spans="2:8" x14ac:dyDescent="0.2">
      <c r="B214" s="27"/>
      <c r="C214" s="28"/>
      <c r="D214" s="29"/>
      <c r="E214" s="30"/>
      <c r="F214" s="36"/>
      <c r="G214" s="31"/>
      <c r="H214" s="31"/>
    </row>
    <row r="215" spans="2:8" x14ac:dyDescent="0.2">
      <c r="B215" s="27"/>
      <c r="C215" s="28"/>
      <c r="D215" s="29"/>
      <c r="E215" s="30"/>
      <c r="F215" s="36"/>
      <c r="G215" s="31"/>
      <c r="H215" s="31"/>
    </row>
    <row r="216" spans="2:8" x14ac:dyDescent="0.2">
      <c r="B216" s="27"/>
      <c r="C216" s="28"/>
      <c r="D216" s="29"/>
      <c r="E216" s="30"/>
      <c r="F216" s="36"/>
      <c r="G216" s="31"/>
      <c r="H216" s="31"/>
    </row>
    <row r="217" spans="2:8" x14ac:dyDescent="0.2">
      <c r="B217" s="27"/>
      <c r="C217" s="28"/>
      <c r="D217" s="29"/>
      <c r="E217" s="30"/>
      <c r="F217" s="36"/>
      <c r="G217" s="31"/>
      <c r="H217" s="31"/>
    </row>
    <row r="218" spans="2:8" x14ac:dyDescent="0.2">
      <c r="B218" s="27"/>
      <c r="C218" s="28"/>
      <c r="D218" s="29"/>
      <c r="E218" s="30"/>
      <c r="F218" s="36"/>
      <c r="G218" s="31"/>
      <c r="H218" s="31"/>
    </row>
    <row r="219" spans="2:8" x14ac:dyDescent="0.2">
      <c r="B219" s="27"/>
      <c r="C219" s="28"/>
      <c r="D219" s="29"/>
      <c r="E219" s="30"/>
      <c r="F219" s="36"/>
      <c r="G219" s="31"/>
      <c r="H219" s="31"/>
    </row>
    <row r="220" spans="2:8" x14ac:dyDescent="0.2">
      <c r="B220" s="27"/>
      <c r="C220" s="28"/>
      <c r="D220" s="29"/>
      <c r="E220" s="30"/>
      <c r="F220" s="36"/>
      <c r="G220" s="31"/>
      <c r="H220" s="31"/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C7:F208">
    <sortCondition ref="C7:C208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Overview</vt:lpstr>
      <vt:lpstr>28-May-2018</vt:lpstr>
      <vt:lpstr>29-May-2018</vt:lpstr>
      <vt:lpstr>30-May-2018</vt:lpstr>
      <vt:lpstr>31-May-2018</vt:lpstr>
      <vt:lpstr>01-Jun-2018</vt:lpstr>
      <vt:lpstr>'01-Jun-2018'!Druckbereich</vt:lpstr>
      <vt:lpstr>'28-May-2018'!Druckbereich</vt:lpstr>
      <vt:lpstr>'29-May-2018'!Druckbereich</vt:lpstr>
      <vt:lpstr>'30-May-2018'!Druckbereich</vt:lpstr>
      <vt:lpstr>'31-May-2018'!Druckbereich</vt:lpstr>
      <vt:lpstr>Overview!Druckbereich</vt:lpstr>
      <vt:lpstr>'01-Jun-2018'!Drucktitel</vt:lpstr>
      <vt:lpstr>'28-May-2018'!Drucktitel</vt:lpstr>
      <vt:lpstr>'29-May-2018'!Drucktitel</vt:lpstr>
      <vt:lpstr>'30-May-2018'!Drucktitel</vt:lpstr>
      <vt:lpstr>'31-May-2018'!Drucktitel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Tanja Huettl</cp:lastModifiedBy>
  <cp:lastPrinted>2017-11-21T20:44:13Z</cp:lastPrinted>
  <dcterms:created xsi:type="dcterms:W3CDTF">2013-05-21T17:04:43Z</dcterms:created>
  <dcterms:modified xsi:type="dcterms:W3CDTF">2018-06-04T15:16:17Z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1196834892</vt:i4>
  </property>
  <property fmtid="{D5CDD505-2E9C-101B-9397-08002B2CF9AE}" pid="4" name="_EmailSubject">
    <vt:lpwstr>DBAG SBB agreement</vt:lpwstr>
  </property>
  <property fmtid="{D5CDD505-2E9C-101B-9397-08002B2CF9AE}" pid="5" name="_AuthorEmail">
    <vt:lpwstr>roman.meyer@baml.com</vt:lpwstr>
  </property>
  <property fmtid="{D5CDD505-2E9C-101B-9397-08002B2CF9AE}" pid="6" name="_AuthorEmailDisplayName">
    <vt:lpwstr>Meyer, Roman</vt:lpwstr>
  </property>
  <property fmtid="{D5CDD505-2E9C-101B-9397-08002B2CF9AE}" pid="7" name="_PreviousAdHocReviewCycleID">
    <vt:i4>2030807665</vt:i4>
  </property>
  <property fmtid="{D5CDD505-2E9C-101B-9397-08002B2CF9AE}" pid="8" name="_ReviewingToolsShownOnce">
    <vt:lpwstr/>
  </property>
</Properties>
</file>