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/>
  <mc:AlternateContent xmlns:mc="http://schemas.openxmlformats.org/markup-compatibility/2006">
    <mc:Choice Requires="x15">
      <x15ac:absPath xmlns:x15ac="http://schemas.microsoft.com/office/spreadsheetml/2010/11/ac" url="/Users/l.herb/Desktop/"/>
    </mc:Choice>
  </mc:AlternateContent>
  <xr:revisionPtr revIDLastSave="0" documentId="13_ncr:1_{2EA6BDE2-44A4-7445-8FFD-8826558C2ABB}" xr6:coauthVersionLast="47" xr6:coauthVersionMax="47" xr10:uidLastSave="{00000000-0000-0000-0000-000000000000}"/>
  <bookViews>
    <workbookView xWindow="11040" yWindow="2740" windowWidth="21600" windowHeight="11260" xr2:uid="{00000000-000D-0000-FFFF-FFFF00000000}"/>
  </bookViews>
  <sheets>
    <sheet name="2022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D4" i="2" s="1"/>
  <c r="C4" i="2" s="1"/>
</calcChain>
</file>

<file path=xl/sharedStrings.xml><?xml version="1.0" encoding="utf-8"?>
<sst xmlns="http://schemas.openxmlformats.org/spreadsheetml/2006/main" count="108" uniqueCount="106">
  <si>
    <t>Equity</t>
  </si>
  <si>
    <t>Operating income margin</t>
  </si>
  <si>
    <t>Net cash provided by (used in) operating activities in % of revenue</t>
  </si>
  <si>
    <t>Operational ratios in %</t>
  </si>
  <si>
    <t>Employees</t>
  </si>
  <si>
    <t>Patients</t>
  </si>
  <si>
    <t>Dialysis care data</t>
  </si>
  <si>
    <t>Net cash provided by (used in) operating activities</t>
  </si>
  <si>
    <t>Share data</t>
  </si>
  <si>
    <t>Weighted average number of shares</t>
  </si>
  <si>
    <t>6.1</t>
  </si>
  <si>
    <t>Organic revenue growth</t>
  </si>
  <si>
    <t>Balance sheets</t>
  </si>
  <si>
    <t>Cash flow</t>
  </si>
  <si>
    <t>Basic earnings per share growth</t>
  </si>
  <si>
    <t>Dialysis clinics</t>
  </si>
  <si>
    <t>Free cash flow in % of revenue</t>
  </si>
  <si>
    <r>
      <rPr>
        <sz val="10"/>
        <rFont val="Arial"/>
        <family val="2"/>
      </rPr>
      <t>Y</t>
    </r>
    <r>
      <rPr>
        <sz val="10"/>
        <color indexed="8"/>
        <rFont val="Arial"/>
        <family val="2"/>
      </rPr>
      <t>ear-end share price Frankfurt, Xetra in €</t>
    </r>
  </si>
  <si>
    <t>Year-end share price (ADS) New York in $</t>
  </si>
  <si>
    <t>50.0</t>
  </si>
  <si>
    <t>18.4</t>
  </si>
  <si>
    <t>306,541,706</t>
  </si>
  <si>
    <t>54.9</t>
  </si>
  <si>
    <t>3.9</t>
  </si>
  <si>
    <t>12.4</t>
  </si>
  <si>
    <t>1.8</t>
  </si>
  <si>
    <t>12.5</t>
  </si>
  <si>
    <t>6.4</t>
  </si>
  <si>
    <t>56.64</t>
  </si>
  <si>
    <t>32.39</t>
  </si>
  <si>
    <t>1.17</t>
  </si>
  <si>
    <t>Operating income</t>
  </si>
  <si>
    <r>
      <t>Basic earnings per share</t>
    </r>
    <r>
      <rPr>
        <i/>
        <sz val="10"/>
        <color indexed="8"/>
        <rFont val="Arial"/>
        <family val="2"/>
      </rPr>
      <t xml:space="preserve"> </t>
    </r>
    <r>
      <rPr>
        <sz val="10"/>
        <color rgb="FF000000"/>
        <rFont val="Arial"/>
        <family val="2"/>
      </rPr>
      <t>in €</t>
    </r>
  </si>
  <si>
    <t>Total debt and lease liabilities</t>
  </si>
  <si>
    <t>Earnings before interest, taxes, depreciation, amortization and impairment loss ( EBITDA )</t>
  </si>
  <si>
    <t>1.20</t>
  </si>
  <si>
    <t>6.47</t>
  </si>
  <si>
    <t>5.2</t>
  </si>
  <si>
    <t>3.2</t>
  </si>
  <si>
    <t>14.7</t>
  </si>
  <si>
    <t>8.3</t>
  </si>
  <si>
    <t>36.83</t>
  </si>
  <si>
    <t>65.96</t>
  </si>
  <si>
    <t>52.1</t>
  </si>
  <si>
    <t>13.0</t>
  </si>
  <si>
    <t>302,691,397</t>
  </si>
  <si>
    <t>40.2</t>
  </si>
  <si>
    <t>49.2</t>
  </si>
  <si>
    <t>Non-current assets</t>
  </si>
  <si>
    <t>Total assets</t>
  </si>
  <si>
    <t>Equity ratio (equity / total assets)</t>
  </si>
  <si>
    <t>3.96</t>
  </si>
  <si>
    <t xml:space="preserve">Statements of income </t>
  </si>
  <si>
    <t xml:space="preserve">Revenue </t>
  </si>
  <si>
    <t xml:space="preserve">in € M, except per share data </t>
  </si>
  <si>
    <r>
      <t xml:space="preserve">Treatments </t>
    </r>
    <r>
      <rPr>
        <sz val="10"/>
        <color rgb="FF000000"/>
        <rFont val="Arial"/>
        <family val="2"/>
      </rPr>
      <t>in M</t>
    </r>
  </si>
  <si>
    <t>294,055,525</t>
  </si>
  <si>
    <t>1.34</t>
  </si>
  <si>
    <t>12.9</t>
  </si>
  <si>
    <t>3.1</t>
  </si>
  <si>
    <t>5.8</t>
  </si>
  <si>
    <t>2.7</t>
  </si>
  <si>
    <t>23.7</t>
  </si>
  <si>
    <t>17.9</t>
  </si>
  <si>
    <t>38.9</t>
  </si>
  <si>
    <t>53.6</t>
  </si>
  <si>
    <t>Five-Year Summary</t>
  </si>
  <si>
    <t>41.56</t>
  </si>
  <si>
    <t>68.20</t>
  </si>
  <si>
    <t>(0.1)</t>
  </si>
  <si>
    <t>(38.7)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</si>
  <si>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See calculation in the Group Management Report, chapter "Overview of the group", section "Performance management system".</t>
    </r>
  </si>
  <si>
    <r>
      <t>Total dividend amount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 € M</t>
    </r>
  </si>
  <si>
    <r>
      <t>Dividend per share</t>
    </r>
    <r>
      <rPr>
        <vertAlign val="superscript"/>
        <sz val="10"/>
        <color indexed="8"/>
        <rFont val="Arial"/>
        <family val="2"/>
      </rPr>
      <t>1</t>
    </r>
    <r>
      <rPr>
        <i/>
        <vertAlign val="superscript"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in €</t>
    </r>
  </si>
  <si>
    <r>
      <t>Return on invested capital (ROIC)</t>
    </r>
    <r>
      <rPr>
        <vertAlign val="superscript"/>
        <sz val="10"/>
        <color indexed="8"/>
        <rFont val="Arial"/>
        <family val="2"/>
      </rPr>
      <t>2</t>
    </r>
  </si>
  <si>
    <t>3.31</t>
  </si>
  <si>
    <t>52.9</t>
  </si>
  <si>
    <t>10.5</t>
  </si>
  <si>
    <t>292,944,732</t>
  </si>
  <si>
    <t>3.3</t>
  </si>
  <si>
    <t>9.4</t>
  </si>
  <si>
    <t>14.1</t>
  </si>
  <si>
    <t>40.7</t>
  </si>
  <si>
    <t>1.35</t>
  </si>
  <si>
    <t>4.9</t>
  </si>
  <si>
    <t>(16.4)</t>
  </si>
  <si>
    <t>1.4</t>
  </si>
  <si>
    <r>
      <t>Net leverage ratio</t>
    </r>
    <r>
      <rPr>
        <vertAlign val="superscript"/>
        <sz val="10"/>
        <color indexed="8"/>
        <rFont val="Arial"/>
        <family val="2"/>
      </rPr>
      <t>3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</si>
  <si>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See calculation in the Group Management Report, chapter "Economic Report", section "Results of operations, financial position and net assets - Financial position - Financing strategy".</t>
    </r>
  </si>
  <si>
    <t>57.14</t>
  </si>
  <si>
    <t>32.46</t>
  </si>
  <si>
    <t>Free cash flow (net cash provided by (used in) operating activities after capital expenditures, before acquisitions and investments)</t>
  </si>
  <si>
    <t>Headcount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</si>
  <si>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2022: proposal to be approved by the Annual General Meeting on May 16, 2023.</t>
    </r>
  </si>
  <si>
    <t>Net income (attributable to shareholders of FMC AG &amp; Co. KGaA)</t>
  </si>
  <si>
    <t>2.30</t>
  </si>
  <si>
    <t>1.12</t>
  </si>
  <si>
    <t>7.8</t>
  </si>
  <si>
    <t>(30.6)</t>
  </si>
  <si>
    <t>1.6</t>
  </si>
  <si>
    <t>3.4</t>
  </si>
  <si>
    <t>11.2</t>
  </si>
  <si>
    <t>7.6</t>
  </si>
  <si>
    <t>43.2</t>
  </si>
  <si>
    <t>52.3</t>
  </si>
  <si>
    <t>293,246,430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</si>
</sst>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rgb="FF0038A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theme="1" tint="0.499984740745262"/>
      <name val="Arial"/>
      <family val="2"/>
    </font>
    <font>
      <sz val="10"/>
      <color rgb="FF000000"/>
      <name val="Arial"/>
      <family val="2"/>
    </font>
    <font>
      <i/>
      <vertAlign val="superscript"/>
      <sz val="10"/>
      <color rgb="FF00000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38A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right" vertical="center"/>
    </xf>
    <xf numFmtId="49" fontId="10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wrapText="1"/>
    </xf>
    <xf numFmtId="165" fontId="1" fillId="0" borderId="4" xfId="0" applyNumberFormat="1" applyFont="1" applyBorder="1" applyAlignment="1">
      <alignment horizontal="right" vertical="center"/>
    </xf>
    <xf numFmtId="0" fontId="16" fillId="0" borderId="0" xfId="0" applyFont="1"/>
    <xf numFmtId="49" fontId="17" fillId="0" borderId="5" xfId="0" applyNumberFormat="1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wrapText="1"/>
    </xf>
    <xf numFmtId="49" fontId="1" fillId="0" borderId="9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165" fontId="18" fillId="0" borderId="2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18" fillId="0" borderId="4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165" fontId="18" fillId="0" borderId="4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right" vertical="center"/>
    </xf>
    <xf numFmtId="165" fontId="18" fillId="0" borderId="3" xfId="0" applyNumberFormat="1" applyFont="1" applyBorder="1" applyAlignment="1">
      <alignment horizontal="right" vertical="center"/>
    </xf>
    <xf numFmtId="165" fontId="18" fillId="0" borderId="3" xfId="0" applyNumberFormat="1" applyFont="1" applyBorder="1" applyAlignment="1">
      <alignment horizontal="right"/>
    </xf>
    <xf numFmtId="2" fontId="18" fillId="0" borderId="3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vertical="center"/>
    </xf>
    <xf numFmtId="1" fontId="1" fillId="0" borderId="8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8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51"/>
  <sheetViews>
    <sheetView tabSelected="1" zoomScale="90" zoomScaleNormal="90" zoomScaleSheetLayoutView="90" workbookViewId="0">
      <selection activeCell="B9" sqref="B9"/>
    </sheetView>
  </sheetViews>
  <sheetFormatPr baseColWidth="10" defaultColWidth="11.5" defaultRowHeight="13" x14ac:dyDescent="0.15"/>
  <cols>
    <col min="1" max="1" width="3.5" style="3" customWidth="1"/>
    <col min="2" max="2" width="80.6640625" style="3" bestFit="1" customWidth="1"/>
    <col min="3" max="7" width="13.5" style="3" customWidth="1"/>
  </cols>
  <sheetData>
    <row r="2" spans="1:9" ht="14" x14ac:dyDescent="0.15">
      <c r="B2" s="15" t="s">
        <v>66</v>
      </c>
      <c r="C2" s="15"/>
      <c r="D2" s="15"/>
      <c r="E2" s="15"/>
      <c r="F2" s="15"/>
      <c r="G2" s="15"/>
      <c r="I2" s="37"/>
    </row>
    <row r="4" spans="1:9" x14ac:dyDescent="0.15">
      <c r="B4" s="16" t="s">
        <v>54</v>
      </c>
      <c r="C4" s="12">
        <f>+D4+1</f>
        <v>2022</v>
      </c>
      <c r="D4" s="13">
        <f>+E4+1</f>
        <v>2021</v>
      </c>
      <c r="E4" s="13">
        <f>+F4+1</f>
        <v>2020</v>
      </c>
      <c r="F4" s="13">
        <v>2019</v>
      </c>
      <c r="G4" s="41">
        <v>2018</v>
      </c>
    </row>
    <row r="5" spans="1:9" x14ac:dyDescent="0.15">
      <c r="B5" s="1"/>
      <c r="C5" s="12"/>
      <c r="D5" s="13"/>
      <c r="E5" s="13"/>
      <c r="F5" s="13"/>
      <c r="G5" s="14"/>
    </row>
    <row r="6" spans="1:9" x14ac:dyDescent="0.15">
      <c r="B6" s="4" t="s">
        <v>52</v>
      </c>
      <c r="C6" s="12"/>
      <c r="D6" s="13"/>
      <c r="E6" s="13"/>
      <c r="F6" s="13"/>
      <c r="G6" s="42"/>
    </row>
    <row r="7" spans="1:9" x14ac:dyDescent="0.15">
      <c r="B7" s="1" t="s">
        <v>53</v>
      </c>
      <c r="C7" s="46">
        <v>19.398</v>
      </c>
      <c r="D7" s="29">
        <v>17.619</v>
      </c>
      <c r="E7" s="29">
        <v>17.859000000000002</v>
      </c>
      <c r="F7" s="29">
        <v>17.477</v>
      </c>
      <c r="G7" s="27">
        <v>16.547000000000001</v>
      </c>
    </row>
    <row r="8" spans="1:9" x14ac:dyDescent="0.15">
      <c r="A8" s="6"/>
      <c r="B8" s="2" t="s">
        <v>34</v>
      </c>
      <c r="C8" s="47">
        <v>3.35</v>
      </c>
      <c r="D8" s="40">
        <v>3.476</v>
      </c>
      <c r="E8" s="40">
        <v>4.09</v>
      </c>
      <c r="F8" s="30">
        <v>3.863</v>
      </c>
      <c r="G8" s="27">
        <v>3.827</v>
      </c>
    </row>
    <row r="9" spans="1:9" x14ac:dyDescent="0.15">
      <c r="B9" s="1" t="s">
        <v>31</v>
      </c>
      <c r="C9" s="46">
        <v>1.512</v>
      </c>
      <c r="D9" s="31">
        <v>1.8520000000000001</v>
      </c>
      <c r="E9" s="31">
        <v>2.3039999999999998</v>
      </c>
      <c r="F9" s="31">
        <v>2.27</v>
      </c>
      <c r="G9" s="27">
        <v>3.0379999999999998</v>
      </c>
    </row>
    <row r="10" spans="1:9" ht="14" x14ac:dyDescent="0.15">
      <c r="B10" s="26" t="s">
        <v>94</v>
      </c>
      <c r="C10" s="46">
        <v>673</v>
      </c>
      <c r="D10" s="62">
        <v>969</v>
      </c>
      <c r="E10" s="31">
        <v>1.1639999999999999</v>
      </c>
      <c r="F10" s="31">
        <v>1.2</v>
      </c>
      <c r="G10" s="30">
        <v>1.982</v>
      </c>
    </row>
    <row r="11" spans="1:9" hidden="1" x14ac:dyDescent="0.15">
      <c r="B11" s="7"/>
      <c r="C11" s="48"/>
      <c r="D11" s="28"/>
      <c r="E11" s="28"/>
      <c r="F11" s="28"/>
      <c r="G11" s="43"/>
    </row>
    <row r="12" spans="1:9" ht="14" x14ac:dyDescent="0.15">
      <c r="B12" s="7" t="s">
        <v>32</v>
      </c>
      <c r="C12" s="49" t="s">
        <v>95</v>
      </c>
      <c r="D12" s="21" t="s">
        <v>75</v>
      </c>
      <c r="E12" s="21" t="s">
        <v>51</v>
      </c>
      <c r="F12" s="21" t="s">
        <v>51</v>
      </c>
      <c r="G12" s="19" t="s">
        <v>36</v>
      </c>
    </row>
    <row r="13" spans="1:9" x14ac:dyDescent="0.15">
      <c r="C13" s="50"/>
      <c r="D13" s="23"/>
      <c r="E13" s="23"/>
      <c r="F13" s="23"/>
      <c r="G13" s="22"/>
    </row>
    <row r="14" spans="1:9" x14ac:dyDescent="0.15">
      <c r="B14" s="4" t="s">
        <v>12</v>
      </c>
      <c r="C14" s="49"/>
      <c r="D14" s="21"/>
      <c r="E14" s="21"/>
      <c r="F14" s="21"/>
      <c r="G14" s="21"/>
    </row>
    <row r="15" spans="1:9" x14ac:dyDescent="0.15">
      <c r="B15" s="2" t="s">
        <v>48</v>
      </c>
      <c r="C15" s="56">
        <v>27.550999999999998</v>
      </c>
      <c r="D15" s="33">
        <v>26.4</v>
      </c>
      <c r="E15" s="33">
        <v>24.414000000000001</v>
      </c>
      <c r="F15" s="33">
        <v>25.77</v>
      </c>
      <c r="G15" s="32">
        <v>18.395</v>
      </c>
    </row>
    <row r="16" spans="1:9" x14ac:dyDescent="0.15">
      <c r="B16" s="5" t="s">
        <v>49</v>
      </c>
      <c r="C16" s="46">
        <v>35.753999999999998</v>
      </c>
      <c r="D16" s="29">
        <v>34.366999999999997</v>
      </c>
      <c r="E16" s="29">
        <v>31.689</v>
      </c>
      <c r="F16" s="29">
        <v>32.935000000000002</v>
      </c>
      <c r="G16" s="32">
        <v>26.242000000000001</v>
      </c>
    </row>
    <row r="17" spans="2:9" x14ac:dyDescent="0.15">
      <c r="B17" s="1" t="s">
        <v>0</v>
      </c>
      <c r="C17" s="51">
        <v>15.449</v>
      </c>
      <c r="D17" s="34">
        <v>13.978999999999999</v>
      </c>
      <c r="E17" s="34">
        <v>12.331</v>
      </c>
      <c r="F17" s="34">
        <v>13.227</v>
      </c>
      <c r="G17" s="32">
        <v>12.901999999999999</v>
      </c>
    </row>
    <row r="18" spans="2:9" x14ac:dyDescent="0.15">
      <c r="B18" s="1" t="s">
        <v>33</v>
      </c>
      <c r="C18" s="52">
        <v>13.212999999999999</v>
      </c>
      <c r="D18" s="36">
        <v>13.32</v>
      </c>
      <c r="E18" s="36">
        <v>12.38</v>
      </c>
      <c r="F18" s="34">
        <v>13.782</v>
      </c>
      <c r="G18" s="32">
        <v>7.5460000000000003</v>
      </c>
    </row>
    <row r="19" spans="2:9" x14ac:dyDescent="0.15">
      <c r="B19" s="8"/>
      <c r="C19" s="53"/>
      <c r="D19" s="24"/>
      <c r="E19" s="24"/>
      <c r="F19" s="24"/>
      <c r="G19" s="24"/>
    </row>
    <row r="20" spans="2:9" x14ac:dyDescent="0.15">
      <c r="B20" s="11" t="s">
        <v>13</v>
      </c>
      <c r="C20" s="54"/>
      <c r="D20" s="20"/>
      <c r="E20" s="20"/>
      <c r="F20" s="20"/>
      <c r="G20" s="20"/>
    </row>
    <row r="21" spans="2:9" x14ac:dyDescent="0.15">
      <c r="B21" s="5" t="s">
        <v>7</v>
      </c>
      <c r="C21" s="46">
        <v>2.1669999999999998</v>
      </c>
      <c r="D21" s="29">
        <v>2.4889999999999999</v>
      </c>
      <c r="E21" s="29">
        <v>4.2329999999999997</v>
      </c>
      <c r="F21" s="29">
        <v>2.5670000000000002</v>
      </c>
      <c r="G21" s="32">
        <v>2.0619999999999998</v>
      </c>
    </row>
    <row r="22" spans="2:9" ht="28" x14ac:dyDescent="0.15">
      <c r="B22" s="7" t="s">
        <v>91</v>
      </c>
      <c r="C22" s="57">
        <v>1.48</v>
      </c>
      <c r="D22" s="60">
        <v>1.66</v>
      </c>
      <c r="E22" s="35">
        <v>3.1970000000000001</v>
      </c>
      <c r="F22" s="35">
        <v>1.454</v>
      </c>
      <c r="G22" s="44">
        <v>1.0589999999999999</v>
      </c>
    </row>
    <row r="23" spans="2:9" x14ac:dyDescent="0.15">
      <c r="B23" s="8"/>
      <c r="C23" s="38"/>
      <c r="D23" s="24"/>
      <c r="E23" s="24"/>
      <c r="F23" s="24"/>
      <c r="G23" s="24"/>
    </row>
    <row r="24" spans="2:9" x14ac:dyDescent="0.15">
      <c r="B24" s="11" t="s">
        <v>8</v>
      </c>
      <c r="C24" s="39"/>
      <c r="D24" s="19"/>
      <c r="E24" s="19"/>
      <c r="F24" s="19"/>
      <c r="G24" s="19"/>
    </row>
    <row r="25" spans="2:9" x14ac:dyDescent="0.15">
      <c r="B25" s="2" t="s">
        <v>17</v>
      </c>
      <c r="C25" s="58">
        <v>30.57</v>
      </c>
      <c r="D25" s="19" t="s">
        <v>89</v>
      </c>
      <c r="E25" s="19" t="s">
        <v>68</v>
      </c>
      <c r="F25" s="19" t="s">
        <v>42</v>
      </c>
      <c r="G25" s="19" t="s">
        <v>28</v>
      </c>
    </row>
    <row r="26" spans="2:9" x14ac:dyDescent="0.15">
      <c r="B26" s="2" t="s">
        <v>18</v>
      </c>
      <c r="C26" s="59">
        <v>16.34</v>
      </c>
      <c r="D26" s="19" t="s">
        <v>90</v>
      </c>
      <c r="E26" s="19" t="s">
        <v>67</v>
      </c>
      <c r="F26" s="19" t="s">
        <v>41</v>
      </c>
      <c r="G26" s="19" t="s">
        <v>29</v>
      </c>
    </row>
    <row r="27" spans="2:9" x14ac:dyDescent="0.15">
      <c r="B27" s="1" t="s">
        <v>9</v>
      </c>
      <c r="C27" s="49" t="s">
        <v>105</v>
      </c>
      <c r="D27" s="21" t="s">
        <v>78</v>
      </c>
      <c r="E27" s="21" t="s">
        <v>56</v>
      </c>
      <c r="F27" s="21" t="s">
        <v>45</v>
      </c>
      <c r="G27" s="19" t="s">
        <v>21</v>
      </c>
    </row>
    <row r="28" spans="2:9" ht="15" x14ac:dyDescent="0.15">
      <c r="B28" s="14" t="s">
        <v>72</v>
      </c>
      <c r="C28" s="51">
        <v>329</v>
      </c>
      <c r="D28" s="34">
        <v>396</v>
      </c>
      <c r="E28" s="34">
        <v>392</v>
      </c>
      <c r="F28" s="34">
        <v>351</v>
      </c>
      <c r="G28" s="32">
        <v>355</v>
      </c>
      <c r="I28" s="37"/>
    </row>
    <row r="29" spans="2:9" ht="15" x14ac:dyDescent="0.15">
      <c r="B29" s="1" t="s">
        <v>73</v>
      </c>
      <c r="C29" s="49" t="s">
        <v>96</v>
      </c>
      <c r="D29" s="21" t="s">
        <v>83</v>
      </c>
      <c r="E29" s="21" t="s">
        <v>57</v>
      </c>
      <c r="F29" s="21" t="s">
        <v>35</v>
      </c>
      <c r="G29" s="19" t="s">
        <v>30</v>
      </c>
    </row>
    <row r="30" spans="2:9" x14ac:dyDescent="0.15">
      <c r="B30" s="8"/>
      <c r="C30" s="53"/>
      <c r="D30" s="24"/>
      <c r="E30" s="24"/>
      <c r="F30" s="24"/>
      <c r="G30" s="24"/>
    </row>
    <row r="31" spans="2:9" x14ac:dyDescent="0.15">
      <c r="B31" s="4" t="s">
        <v>4</v>
      </c>
      <c r="C31" s="49"/>
      <c r="D31" s="21"/>
      <c r="E31" s="21"/>
      <c r="F31" s="21"/>
      <c r="G31" s="19"/>
    </row>
    <row r="32" spans="2:9" x14ac:dyDescent="0.15">
      <c r="B32" s="1" t="s">
        <v>92</v>
      </c>
      <c r="C32" s="51">
        <v>128.04400000000001</v>
      </c>
      <c r="D32" s="34">
        <v>130.251</v>
      </c>
      <c r="E32" s="34">
        <v>133.12899999999999</v>
      </c>
      <c r="F32" s="33">
        <v>128.30000000000001</v>
      </c>
      <c r="G32" s="32">
        <v>120.328</v>
      </c>
    </row>
    <row r="33" spans="2:7" x14ac:dyDescent="0.15">
      <c r="B33" s="8"/>
      <c r="C33" s="53"/>
      <c r="D33" s="24"/>
      <c r="E33" s="24"/>
      <c r="F33" s="24"/>
      <c r="G33" s="24"/>
    </row>
    <row r="34" spans="2:7" x14ac:dyDescent="0.15">
      <c r="B34" s="10" t="s">
        <v>3</v>
      </c>
      <c r="C34" s="55"/>
      <c r="D34" s="25"/>
      <c r="E34" s="25"/>
      <c r="F34" s="25"/>
      <c r="G34" s="45"/>
    </row>
    <row r="35" spans="2:7" x14ac:dyDescent="0.15">
      <c r="B35" s="1" t="s">
        <v>1</v>
      </c>
      <c r="C35" s="49" t="s">
        <v>97</v>
      </c>
      <c r="D35" s="21" t="s">
        <v>77</v>
      </c>
      <c r="E35" s="21" t="s">
        <v>58</v>
      </c>
      <c r="F35" s="21" t="s">
        <v>44</v>
      </c>
      <c r="G35" s="19" t="s">
        <v>20</v>
      </c>
    </row>
    <row r="36" spans="2:7" x14ac:dyDescent="0.15">
      <c r="B36" s="1" t="s">
        <v>14</v>
      </c>
      <c r="C36" s="49" t="s">
        <v>98</v>
      </c>
      <c r="D36" s="21" t="s">
        <v>85</v>
      </c>
      <c r="E36" s="21" t="s">
        <v>69</v>
      </c>
      <c r="F36" s="21" t="s">
        <v>70</v>
      </c>
      <c r="G36" s="19" t="s">
        <v>22</v>
      </c>
    </row>
    <row r="37" spans="2:7" x14ac:dyDescent="0.15">
      <c r="B37" s="1" t="s">
        <v>11</v>
      </c>
      <c r="C37" s="49" t="s">
        <v>99</v>
      </c>
      <c r="D37" s="21" t="s">
        <v>86</v>
      </c>
      <c r="E37" s="21" t="s">
        <v>59</v>
      </c>
      <c r="F37" s="21" t="s">
        <v>37</v>
      </c>
      <c r="G37" s="19" t="s">
        <v>23</v>
      </c>
    </row>
    <row r="38" spans="2:7" ht="15" x14ac:dyDescent="0.15">
      <c r="B38" s="1" t="s">
        <v>74</v>
      </c>
      <c r="C38" s="49" t="s">
        <v>79</v>
      </c>
      <c r="D38" s="21" t="s">
        <v>84</v>
      </c>
      <c r="E38" s="21" t="s">
        <v>60</v>
      </c>
      <c r="F38" s="21" t="s">
        <v>10</v>
      </c>
      <c r="G38" s="19" t="s">
        <v>24</v>
      </c>
    </row>
    <row r="39" spans="2:7" ht="15" x14ac:dyDescent="0.15">
      <c r="B39" s="1" t="s">
        <v>87</v>
      </c>
      <c r="C39" s="49" t="s">
        <v>100</v>
      </c>
      <c r="D39" s="21" t="s">
        <v>79</v>
      </c>
      <c r="E39" s="21" t="s">
        <v>61</v>
      </c>
      <c r="F39" s="21" t="s">
        <v>38</v>
      </c>
      <c r="G39" s="19" t="s">
        <v>25</v>
      </c>
    </row>
    <row r="40" spans="2:7" x14ac:dyDescent="0.15">
      <c r="B40" s="1" t="s">
        <v>2</v>
      </c>
      <c r="C40" s="49" t="s">
        <v>101</v>
      </c>
      <c r="D40" s="21" t="s">
        <v>81</v>
      </c>
      <c r="E40" s="21" t="s">
        <v>62</v>
      </c>
      <c r="F40" s="21" t="s">
        <v>39</v>
      </c>
      <c r="G40" s="19" t="s">
        <v>26</v>
      </c>
    </row>
    <row r="41" spans="2:7" x14ac:dyDescent="0.15">
      <c r="B41" s="1" t="s">
        <v>16</v>
      </c>
      <c r="C41" s="49" t="s">
        <v>102</v>
      </c>
      <c r="D41" s="21" t="s">
        <v>80</v>
      </c>
      <c r="E41" s="21" t="s">
        <v>63</v>
      </c>
      <c r="F41" s="21" t="s">
        <v>40</v>
      </c>
      <c r="G41" s="19" t="s">
        <v>27</v>
      </c>
    </row>
    <row r="42" spans="2:7" x14ac:dyDescent="0.15">
      <c r="B42" s="1" t="s">
        <v>50</v>
      </c>
      <c r="C42" s="49" t="s">
        <v>103</v>
      </c>
      <c r="D42" s="21" t="s">
        <v>82</v>
      </c>
      <c r="E42" s="21" t="s">
        <v>64</v>
      </c>
      <c r="F42" s="21" t="s">
        <v>46</v>
      </c>
      <c r="G42" s="61" t="s">
        <v>47</v>
      </c>
    </row>
    <row r="43" spans="2:7" x14ac:dyDescent="0.15">
      <c r="B43" s="8"/>
      <c r="C43" s="53"/>
      <c r="D43" s="24"/>
      <c r="E43" s="24"/>
      <c r="F43" s="24"/>
      <c r="G43" s="24"/>
    </row>
    <row r="44" spans="2:7" x14ac:dyDescent="0.15">
      <c r="B44" s="9" t="s">
        <v>6</v>
      </c>
      <c r="C44" s="49"/>
      <c r="D44" s="21"/>
      <c r="E44" s="21"/>
      <c r="F44" s="21"/>
      <c r="G44" s="21"/>
    </row>
    <row r="45" spans="2:7" x14ac:dyDescent="0.15">
      <c r="B45" s="1" t="s">
        <v>55</v>
      </c>
      <c r="C45" s="49" t="s">
        <v>104</v>
      </c>
      <c r="D45" s="21" t="s">
        <v>76</v>
      </c>
      <c r="E45" s="21" t="s">
        <v>65</v>
      </c>
      <c r="F45" s="21" t="s">
        <v>43</v>
      </c>
      <c r="G45" s="19" t="s">
        <v>19</v>
      </c>
    </row>
    <row r="46" spans="2:7" x14ac:dyDescent="0.15">
      <c r="B46" s="1" t="s">
        <v>5</v>
      </c>
      <c r="C46" s="51">
        <v>344.68700000000001</v>
      </c>
      <c r="D46" s="34">
        <v>345.42500000000001</v>
      </c>
      <c r="E46" s="34">
        <v>346.553</v>
      </c>
      <c r="F46" s="34">
        <v>345.096</v>
      </c>
      <c r="G46" s="32">
        <v>333.33100000000002</v>
      </c>
    </row>
    <row r="47" spans="2:7" x14ac:dyDescent="0.15">
      <c r="B47" s="1" t="s">
        <v>15</v>
      </c>
      <c r="C47" s="51">
        <v>4.1159999999999997</v>
      </c>
      <c r="D47" s="34">
        <v>4.1710000000000003</v>
      </c>
      <c r="E47" s="34">
        <v>4.0919999999999996</v>
      </c>
      <c r="F47" s="34">
        <v>3.9940000000000002</v>
      </c>
      <c r="G47" s="32">
        <v>3.9279999999999999</v>
      </c>
    </row>
    <row r="48" spans="2:7" x14ac:dyDescent="0.15">
      <c r="G48" s="18"/>
    </row>
    <row r="49" spans="1:7" x14ac:dyDescent="0.15">
      <c r="A49" s="17"/>
      <c r="B49" s="63" t="s">
        <v>93</v>
      </c>
      <c r="C49" s="63"/>
      <c r="D49" s="63"/>
      <c r="E49" s="63"/>
      <c r="F49" s="63"/>
      <c r="G49" s="64"/>
    </row>
    <row r="50" spans="1:7" x14ac:dyDescent="0.15">
      <c r="A50" s="17"/>
      <c r="B50" s="63" t="s">
        <v>71</v>
      </c>
      <c r="C50" s="63"/>
      <c r="D50" s="63"/>
      <c r="E50" s="63"/>
      <c r="F50" s="63"/>
      <c r="G50" s="63"/>
    </row>
    <row r="51" spans="1:7" x14ac:dyDescent="0.15">
      <c r="B51" s="63" t="s">
        <v>88</v>
      </c>
      <c r="C51" s="63"/>
      <c r="D51" s="63"/>
      <c r="E51" s="63"/>
      <c r="F51" s="63"/>
      <c r="G51" s="63"/>
    </row>
  </sheetData>
  <mergeCells count="3">
    <mergeCell ref="B49:G49"/>
    <mergeCell ref="B50:G50"/>
    <mergeCell ref="B51:G5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 E</vt:lpstr>
    </vt:vector>
  </TitlesOfParts>
  <Manager/>
  <Company>fresenius medical care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fresenius medical care | five-year-summary</dc:title>
  <dc:subject/>
  <dc:creator>fresenius medical care</dc:creator>
  <cp:keywords>fresenius medical care: five-year-summary ✔︎ statements of income ✔︎ balance sheets ✔︎ cash flow ✔︎ share data ✔︎ employees ✔︎ ratios ✔︎ download now!</cp:keywords>
  <dc:description/>
  <cp:lastModifiedBy>Lea Marie Herb | MPM²</cp:lastModifiedBy>
  <cp:lastPrinted>2023-02-09T08:58:40Z</cp:lastPrinted>
  <dcterms:created xsi:type="dcterms:W3CDTF">2000-12-12T13:29:32Z</dcterms:created>
  <dcterms:modified xsi:type="dcterms:W3CDTF">2023-02-21T16:08:41Z</dcterms:modified>
  <cp:category/>
</cp:coreProperties>
</file>